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2120" activeTab="0"/>
  </bookViews>
  <sheets>
    <sheet name="Avitaillement" sheetId="1" r:id="rId1"/>
    <sheet name="LISTE DES COURS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<sst xmlns="http://schemas.openxmlformats.org/spreadsheetml/2006/main" count="150" uniqueCount="144">
  <si>
    <t>Plats principaux</t>
  </si>
  <si>
    <t>Desserts</t>
  </si>
  <si>
    <t xml:space="preserve">Divers </t>
  </si>
  <si>
    <t>Assaisonnement</t>
  </si>
  <si>
    <t>Boisson</t>
  </si>
  <si>
    <t>Droguerie</t>
  </si>
  <si>
    <t>Poids unit</t>
  </si>
  <si>
    <t>personnes</t>
  </si>
  <si>
    <t>Coef de conso</t>
  </si>
  <si>
    <t>Avitaillement pour:</t>
  </si>
  <si>
    <t>Durée d'utilisation ou durée de la navigation:</t>
  </si>
  <si>
    <t>mois</t>
  </si>
  <si>
    <t>Distance à parcourir</t>
  </si>
  <si>
    <t>milles</t>
  </si>
  <si>
    <t>nds</t>
  </si>
  <si>
    <t>Vitesse moyenne envisagée</t>
  </si>
  <si>
    <t>Entrer les valeurs en rouge</t>
  </si>
  <si>
    <t>Miettes de thon petites boîtes</t>
  </si>
  <si>
    <t>Potages sachets pour 4 assiettes sachets</t>
  </si>
  <si>
    <t xml:space="preserve">Purée  sachets déshydratée </t>
  </si>
  <si>
    <t xml:space="preserve">Riz </t>
  </si>
  <si>
    <t>Semoule</t>
  </si>
  <si>
    <t>Café moulu</t>
  </si>
  <si>
    <t>Céréales</t>
  </si>
  <si>
    <t xml:space="preserve">Chocolat en poudre </t>
  </si>
  <si>
    <t xml:space="preserve">Confiture </t>
  </si>
  <si>
    <t xml:space="preserve">Lait UHT  litres </t>
  </si>
  <si>
    <t>Sucre en morceaux</t>
  </si>
  <si>
    <t xml:space="preserve">Compote bocaux </t>
  </si>
  <si>
    <t xml:space="preserve">Fruits en boîtes demi-boîtes </t>
  </si>
  <si>
    <t xml:space="preserve">Maïzena paquets </t>
  </si>
  <si>
    <t>Beurre en boîte</t>
  </si>
  <si>
    <t xml:space="preserve">Biscuits salés et sucrés </t>
  </si>
  <si>
    <t xml:space="preserve">Bonbons </t>
  </si>
  <si>
    <t xml:space="preserve">Cacahuètes </t>
  </si>
  <si>
    <t>Farine</t>
  </si>
  <si>
    <t xml:space="preserve">Fruits secs </t>
  </si>
  <si>
    <t xml:space="preserve">Gros sel </t>
  </si>
  <si>
    <t xml:space="preserve">Huile  litres </t>
  </si>
  <si>
    <t xml:space="preserve">Lait en poudre </t>
  </si>
  <si>
    <t xml:space="preserve">Levure chimique </t>
  </si>
  <si>
    <t>Levure de Boulanger paquets 0,25</t>
  </si>
  <si>
    <t xml:space="preserve">Sirop pour boisson </t>
  </si>
  <si>
    <t xml:space="preserve">Sucre en poudre </t>
  </si>
  <si>
    <t xml:space="preserve">Sucre vanillé 2 paquets </t>
  </si>
  <si>
    <t>Cannelle poudre</t>
  </si>
  <si>
    <t xml:space="preserve">Clous de girofle </t>
  </si>
  <si>
    <t xml:space="preserve">Cornichons </t>
  </si>
  <si>
    <t xml:space="preserve">Curry </t>
  </si>
  <si>
    <t xml:space="preserve">Huile d'olive </t>
  </si>
  <si>
    <t xml:space="preserve">Moutarde </t>
  </si>
  <si>
    <t xml:space="preserve">Muscade </t>
  </si>
  <si>
    <t>Piment</t>
  </si>
  <si>
    <t xml:space="preserve">Plantes aromatiques </t>
  </si>
  <si>
    <t xml:space="preserve">Poivre </t>
  </si>
  <si>
    <t xml:space="preserve">Sauce Tomate </t>
  </si>
  <si>
    <t xml:space="preserve">Sel fin </t>
  </si>
  <si>
    <t xml:space="preserve">Haricots verts </t>
  </si>
  <si>
    <t xml:space="preserve">Ratatouille </t>
  </si>
  <si>
    <t>Tomate</t>
  </si>
  <si>
    <t>Alcool  et apéritif</t>
  </si>
  <si>
    <t>Jus de fruits</t>
  </si>
  <si>
    <t xml:space="preserve">Vin ordinaire </t>
  </si>
  <si>
    <t xml:space="preserve">Beurre </t>
  </si>
  <si>
    <t xml:space="preserve">Fromage </t>
  </si>
  <si>
    <t xml:space="preserve">Fruits </t>
  </si>
  <si>
    <t xml:space="preserve">Jambon </t>
  </si>
  <si>
    <t xml:space="preserve">Légumes </t>
  </si>
  <si>
    <t xml:space="preserve">Œufs </t>
  </si>
  <si>
    <t xml:space="preserve">Saucissons </t>
  </si>
  <si>
    <t>Allumettes</t>
  </si>
  <si>
    <t xml:space="preserve">Eau de javel </t>
  </si>
  <si>
    <t xml:space="preserve">Lessive </t>
  </si>
  <si>
    <t xml:space="preserve">Papier hygiénique </t>
  </si>
  <si>
    <t>Produit à vaisselle</t>
  </si>
  <si>
    <t xml:space="preserve">Savon </t>
  </si>
  <si>
    <t>Sopalin</t>
  </si>
  <si>
    <t>Poids brut embarqué (KG)</t>
  </si>
  <si>
    <t>Emballages</t>
  </si>
  <si>
    <t>Poids embarqué total (kg)</t>
  </si>
  <si>
    <t>Oignons</t>
  </si>
  <si>
    <t>Ail</t>
  </si>
  <si>
    <t>Sauce soja</t>
  </si>
  <si>
    <t>Vin supérieur</t>
  </si>
  <si>
    <t>Non tissé</t>
  </si>
  <si>
    <t>Vinaigre de cidre</t>
  </si>
  <si>
    <t>Vinaigre aromatique (framboise)</t>
  </si>
  <si>
    <t>Chocolat noir pour dessert</t>
  </si>
  <si>
    <t>Café soluble</t>
  </si>
  <si>
    <t>Ketchup</t>
  </si>
  <si>
    <t>Nombre de jours de mer prévus</t>
  </si>
  <si>
    <t>Pain frais</t>
  </si>
  <si>
    <t>Position Longi</t>
  </si>
  <si>
    <t>Position transversale</t>
  </si>
  <si>
    <t>Vivres frais</t>
  </si>
  <si>
    <t>Eau minérale</t>
  </si>
  <si>
    <t>Rangement dans le bateau</t>
  </si>
  <si>
    <t>Poids embarqué en kg</t>
  </si>
  <si>
    <t>Chocolat tablette</t>
  </si>
  <si>
    <t>Thé  vrac</t>
  </si>
  <si>
    <t>Résultat:</t>
  </si>
  <si>
    <t>Plats préparés portion 1 personne</t>
  </si>
  <si>
    <t>FOND DE SECURITE</t>
  </si>
  <si>
    <t>Riz</t>
  </si>
  <si>
    <t>eau minérale</t>
  </si>
  <si>
    <t xml:space="preserve">Jus de fruits </t>
  </si>
  <si>
    <t xml:space="preserve">Couscous </t>
  </si>
  <si>
    <t>Jours</t>
  </si>
  <si>
    <t>T25</t>
  </si>
  <si>
    <t>L 650</t>
  </si>
  <si>
    <t>Bocaux maison "Parfait"</t>
  </si>
  <si>
    <t>Poids a bord en kg après consommation</t>
  </si>
  <si>
    <t>kg</t>
  </si>
  <si>
    <t>Consommé en poids</t>
  </si>
  <si>
    <t>Consommé en Quantité unitaire</t>
  </si>
  <si>
    <t>Disponible en quantité unitaire</t>
  </si>
  <si>
    <t>Stock initial</t>
  </si>
  <si>
    <t>etc,,,</t>
  </si>
  <si>
    <t>Vivres nécessaire pour cette croisière</t>
  </si>
  <si>
    <t>Viande en conserve avec ou sans légumes  (cassoulet, choucroute etc,,,)</t>
  </si>
  <si>
    <t>Maquereaux à la moutarde</t>
  </si>
  <si>
    <t>Légumes Boites, Sec et Pâtes</t>
  </si>
  <si>
    <t>Sauce Isin sauce de haricots de soja)</t>
  </si>
  <si>
    <t>Échalotes</t>
  </si>
  <si>
    <t>Éponges</t>
  </si>
  <si>
    <t>( avant le départ et après le départ)</t>
  </si>
  <si>
    <t>Poisson conserve</t>
  </si>
  <si>
    <t>Corn beef</t>
  </si>
  <si>
    <t xml:space="preserve">Saucisse de stasbourg </t>
  </si>
  <si>
    <t>Stock disponible après avitaillement</t>
  </si>
  <si>
    <t>Temps au mouillage avant et après  avitaillement</t>
  </si>
  <si>
    <t>Petits déjeuners et encas</t>
  </si>
  <si>
    <t>Lait concentré sucré tubes ou boite</t>
  </si>
  <si>
    <t xml:space="preserve">Riz au lait et autres </t>
  </si>
  <si>
    <t>Produits laitiers longue conservation</t>
  </si>
  <si>
    <t>Crème à récurer</t>
  </si>
  <si>
    <t>Etc,,,</t>
  </si>
  <si>
    <t>LA LISTE DES COURSES</t>
  </si>
  <si>
    <t>Quantité</t>
  </si>
  <si>
    <r>
      <t>Courses a faire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voir onglet liste des courses</t>
    </r>
    <r>
      <rPr>
        <sz val="10"/>
        <rFont val="Arial"/>
        <family val="2"/>
      </rPr>
      <t>)</t>
    </r>
  </si>
  <si>
    <t>Légumes boîte ( lentilles, flageolets, etc)</t>
  </si>
  <si>
    <t>Légumes boîte ( petits poids, haricots verts, etc)</t>
  </si>
  <si>
    <t>Pâtes (spaghettis, nouilles, etc)</t>
  </si>
  <si>
    <t>Bière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</si>
</sst>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"/>
    <numFmt numFmtId="176" formatCode="0.00;[Red]0.0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4"/>
  <sheetViews>
    <sheetView tabSelected="1" zoomScale="83" zoomScaleNormal="83" zoomScalePageLayoutView="0" workbookViewId="0" topLeftCell="A19">
      <pane ySplit="4215" topLeftCell="A22" activePane="bottomLeft" state="split"/>
      <selection pane="topLeft" activeCell="C11" sqref="C11"/>
      <selection pane="bottomLeft" activeCell="B67" sqref="B67"/>
    </sheetView>
  </sheetViews>
  <sheetFormatPr defaultColWidth="11.421875" defaultRowHeight="12.75"/>
  <cols>
    <col min="1" max="1" width="46.28125" style="0" customWidth="1"/>
    <col min="2" max="3" width="10.28125" style="0" customWidth="1"/>
    <col min="4" max="5" width="14.28125" style="6" customWidth="1"/>
    <col min="6" max="6" width="17.7109375" style="6" customWidth="1"/>
    <col min="7" max="7" width="18.00390625" style="3" customWidth="1"/>
    <col min="8" max="8" width="17.140625" style="3" bestFit="1" customWidth="1"/>
    <col min="9" max="9" width="12.8515625" style="0" bestFit="1" customWidth="1"/>
    <col min="10" max="10" width="15.28125" style="32" bestFit="1" customWidth="1"/>
    <col min="11" max="11" width="11.8515625" style="30" bestFit="1" customWidth="1"/>
    <col min="12" max="12" width="16.00390625" style="30" bestFit="1" customWidth="1"/>
    <col min="13" max="13" width="13.140625" style="3" customWidth="1"/>
    <col min="14" max="14" width="11.421875" style="3" customWidth="1"/>
    <col min="15" max="15" width="1.28515625" style="19" customWidth="1"/>
  </cols>
  <sheetData>
    <row r="1" spans="1:8" ht="15.75">
      <c r="A1" s="41" t="s">
        <v>16</v>
      </c>
      <c r="B1" s="42"/>
      <c r="C1" s="42"/>
      <c r="D1" s="42"/>
      <c r="E1" s="42"/>
      <c r="F1" s="42"/>
      <c r="G1" s="42"/>
      <c r="H1" s="42"/>
    </row>
    <row r="2" spans="2:6" ht="12.75">
      <c r="B2" s="4" t="s">
        <v>9</v>
      </c>
      <c r="C2" s="4"/>
      <c r="D2" s="8">
        <v>4</v>
      </c>
      <c r="E2" s="5" t="s">
        <v>7</v>
      </c>
      <c r="F2" s="4"/>
    </row>
    <row r="3" spans="2:6" ht="12.75">
      <c r="B3" s="4" t="s">
        <v>10</v>
      </c>
      <c r="C3" s="17" t="s">
        <v>100</v>
      </c>
      <c r="D3" s="22">
        <f>F3+(D6/30.5)</f>
        <v>0.9945355191256829</v>
      </c>
      <c r="E3" s="5" t="s">
        <v>11</v>
      </c>
      <c r="F3" s="12">
        <f>D4/D5/24/30.5</f>
        <v>0.9289617486338797</v>
      </c>
    </row>
    <row r="4" spans="2:6" ht="12.75">
      <c r="B4" s="4" t="s">
        <v>12</v>
      </c>
      <c r="C4" s="18"/>
      <c r="D4" s="8">
        <v>3400</v>
      </c>
      <c r="E4" s="5" t="s">
        <v>13</v>
      </c>
      <c r="F4" s="4"/>
    </row>
    <row r="5" spans="2:9" ht="12.75">
      <c r="B5" s="4" t="s">
        <v>15</v>
      </c>
      <c r="C5" s="18"/>
      <c r="D5" s="10">
        <v>5</v>
      </c>
      <c r="E5" s="5" t="s">
        <v>14</v>
      </c>
      <c r="F5" s="4"/>
      <c r="I5" s="11"/>
    </row>
    <row r="6" spans="2:6" ht="12.75">
      <c r="B6" s="4" t="s">
        <v>130</v>
      </c>
      <c r="C6" s="18"/>
      <c r="D6" s="10">
        <v>2</v>
      </c>
      <c r="E6" s="5" t="s">
        <v>107</v>
      </c>
      <c r="F6" s="5" t="s">
        <v>125</v>
      </c>
    </row>
    <row r="7" spans="2:14" ht="12.75">
      <c r="B7" s="4" t="s">
        <v>90</v>
      </c>
      <c r="C7" s="17" t="s">
        <v>100</v>
      </c>
      <c r="D7" s="9">
        <f>D3*30.5</f>
        <v>30.33333333333333</v>
      </c>
      <c r="E7" s="9"/>
      <c r="F7" s="9"/>
      <c r="M7" s="43" t="s">
        <v>96</v>
      </c>
      <c r="N7" s="43"/>
    </row>
    <row r="8" spans="1:15" s="16" customFormat="1" ht="55.5" customHeight="1">
      <c r="A8" s="24" t="s">
        <v>0</v>
      </c>
      <c r="B8" s="34" t="s">
        <v>8</v>
      </c>
      <c r="C8" s="31" t="s">
        <v>116</v>
      </c>
      <c r="D8" s="15" t="s">
        <v>118</v>
      </c>
      <c r="E8" s="15" t="s">
        <v>139</v>
      </c>
      <c r="F8" s="15" t="s">
        <v>129</v>
      </c>
      <c r="G8" s="15" t="s">
        <v>6</v>
      </c>
      <c r="H8" s="15" t="s">
        <v>97</v>
      </c>
      <c r="I8" s="15" t="s">
        <v>113</v>
      </c>
      <c r="J8" s="33" t="s">
        <v>114</v>
      </c>
      <c r="K8" s="28" t="s">
        <v>115</v>
      </c>
      <c r="L8" s="28" t="s">
        <v>111</v>
      </c>
      <c r="M8" s="15" t="s">
        <v>92</v>
      </c>
      <c r="N8" s="15" t="s">
        <v>93</v>
      </c>
      <c r="O8" s="20"/>
    </row>
    <row r="9" spans="1:15" ht="12.75">
      <c r="A9" s="2" t="s">
        <v>17</v>
      </c>
      <c r="B9" s="35">
        <f>2.22</f>
        <v>2.22</v>
      </c>
      <c r="C9" s="23">
        <v>1</v>
      </c>
      <c r="D9" s="7">
        <f aca="true" t="shared" si="0" ref="D9:D15">B9*$D$2*$D$3</f>
        <v>8.831475409836065</v>
      </c>
      <c r="E9" s="7">
        <f>ABS(D9-C9)</f>
        <v>7.831475409836065</v>
      </c>
      <c r="F9" s="7">
        <f aca="true" t="shared" si="1" ref="F9:F15">E9+C9</f>
        <v>8.831475409836065</v>
      </c>
      <c r="G9" s="3">
        <v>0.125</v>
      </c>
      <c r="H9" s="14">
        <f aca="true" t="shared" si="2" ref="H9:H15">G9*O9</f>
        <v>1.125</v>
      </c>
      <c r="I9" s="3">
        <f aca="true" t="shared" si="3" ref="I9:I15">J9*G9</f>
        <v>0.125</v>
      </c>
      <c r="J9" s="25">
        <v>1</v>
      </c>
      <c r="K9" s="26">
        <f>ABS(F9-J9)</f>
        <v>7.831475409836065</v>
      </c>
      <c r="L9" s="27">
        <f>ROUNDUP(G9*K9,1)</f>
        <v>1</v>
      </c>
      <c r="M9" s="3" t="s">
        <v>109</v>
      </c>
      <c r="N9" s="3" t="s">
        <v>108</v>
      </c>
      <c r="O9" s="19">
        <f>ROUNDUP(D9,0)</f>
        <v>9</v>
      </c>
    </row>
    <row r="10" spans="1:15" ht="12.75">
      <c r="A10" s="2" t="s">
        <v>126</v>
      </c>
      <c r="B10" s="35">
        <v>1.111</v>
      </c>
      <c r="C10" s="23">
        <v>1</v>
      </c>
      <c r="D10" s="7">
        <f t="shared" si="0"/>
        <v>4.419715846994535</v>
      </c>
      <c r="E10" s="7">
        <f aca="true" t="shared" si="4" ref="E10:E15">ABS(D10-C10)</f>
        <v>3.419715846994535</v>
      </c>
      <c r="F10" s="7">
        <f t="shared" si="1"/>
        <v>4.419715846994535</v>
      </c>
      <c r="G10" s="3">
        <v>0.5</v>
      </c>
      <c r="H10" s="14">
        <f t="shared" si="2"/>
        <v>2.5</v>
      </c>
      <c r="I10" s="3">
        <f t="shared" si="3"/>
        <v>0.5</v>
      </c>
      <c r="J10" s="25">
        <v>1</v>
      </c>
      <c r="K10" s="26">
        <f aca="true" t="shared" si="5" ref="K10:K15">ABS(F10-J10)</f>
        <v>3.419715846994535</v>
      </c>
      <c r="L10" s="27">
        <f>ROUNDUP(G10*K10,1)</f>
        <v>1.8</v>
      </c>
      <c r="O10" s="19">
        <f aca="true" t="shared" si="6" ref="O10:O83">ROUNDUP(D10,0)</f>
        <v>5</v>
      </c>
    </row>
    <row r="11" spans="1:15" ht="25.5">
      <c r="A11" s="21" t="s">
        <v>119</v>
      </c>
      <c r="B11" s="35">
        <v>5.11</v>
      </c>
      <c r="C11" s="23">
        <v>1</v>
      </c>
      <c r="D11" s="7">
        <f t="shared" si="0"/>
        <v>20.328306010928962</v>
      </c>
      <c r="E11" s="7">
        <f t="shared" si="4"/>
        <v>19.328306010928962</v>
      </c>
      <c r="F11" s="7">
        <f t="shared" si="1"/>
        <v>20.328306010928962</v>
      </c>
      <c r="G11" s="3">
        <v>0.5</v>
      </c>
      <c r="H11" s="14">
        <f t="shared" si="2"/>
        <v>10.5</v>
      </c>
      <c r="I11" s="3">
        <f t="shared" si="3"/>
        <v>0.5</v>
      </c>
      <c r="J11" s="25">
        <v>1</v>
      </c>
      <c r="K11" s="26">
        <f t="shared" si="5"/>
        <v>19.328306010928962</v>
      </c>
      <c r="L11" s="27">
        <f>ROUNDUP(G11*K11,0)</f>
        <v>10</v>
      </c>
      <c r="O11" s="19">
        <f t="shared" si="6"/>
        <v>21</v>
      </c>
    </row>
    <row r="12" spans="1:15" ht="12.75">
      <c r="A12" s="2" t="s">
        <v>120</v>
      </c>
      <c r="B12" s="35">
        <v>2</v>
      </c>
      <c r="C12" s="23">
        <v>1</v>
      </c>
      <c r="D12" s="7">
        <f t="shared" si="0"/>
        <v>7.9562841530054635</v>
      </c>
      <c r="E12" s="7">
        <f t="shared" si="4"/>
        <v>6.9562841530054635</v>
      </c>
      <c r="F12" s="7">
        <f t="shared" si="1"/>
        <v>7.9562841530054635</v>
      </c>
      <c r="G12" s="3">
        <v>0.5</v>
      </c>
      <c r="H12" s="14">
        <f t="shared" si="2"/>
        <v>4</v>
      </c>
      <c r="I12" s="3">
        <f t="shared" si="3"/>
        <v>0.5</v>
      </c>
      <c r="J12" s="25">
        <v>1</v>
      </c>
      <c r="K12" s="26">
        <f t="shared" si="5"/>
        <v>6.9562841530054635</v>
      </c>
      <c r="L12" s="27">
        <f>ROUNDUP(G12*K12,0)</f>
        <v>4</v>
      </c>
      <c r="O12" s="19">
        <f t="shared" si="6"/>
        <v>8</v>
      </c>
    </row>
    <row r="13" spans="1:15" ht="12.75">
      <c r="A13" s="2" t="s">
        <v>101</v>
      </c>
      <c r="B13" s="35">
        <v>15</v>
      </c>
      <c r="C13" s="23">
        <v>1</v>
      </c>
      <c r="D13" s="7">
        <f t="shared" si="0"/>
        <v>59.67213114754097</v>
      </c>
      <c r="E13" s="7">
        <f t="shared" si="4"/>
        <v>58.67213114754097</v>
      </c>
      <c r="F13" s="7">
        <f t="shared" si="1"/>
        <v>59.67213114754097</v>
      </c>
      <c r="G13" s="3">
        <v>0.3</v>
      </c>
      <c r="H13" s="14">
        <f t="shared" si="2"/>
        <v>18</v>
      </c>
      <c r="I13" s="3">
        <f t="shared" si="3"/>
        <v>0.3</v>
      </c>
      <c r="J13" s="25">
        <v>1</v>
      </c>
      <c r="K13" s="26">
        <f t="shared" si="5"/>
        <v>58.67213114754097</v>
      </c>
      <c r="L13" s="27">
        <f>ROUNDUP(G13*K13,0)</f>
        <v>18</v>
      </c>
      <c r="O13" s="19">
        <f t="shared" si="6"/>
        <v>60</v>
      </c>
    </row>
    <row r="14" spans="1:15" ht="12.75">
      <c r="A14" s="2" t="s">
        <v>127</v>
      </c>
      <c r="B14" s="35">
        <v>0.25</v>
      </c>
      <c r="C14" s="23">
        <v>1</v>
      </c>
      <c r="D14" s="7">
        <f t="shared" si="0"/>
        <v>0.9945355191256829</v>
      </c>
      <c r="E14" s="7">
        <f t="shared" si="4"/>
        <v>0.005464480874317057</v>
      </c>
      <c r="F14" s="7">
        <f t="shared" si="1"/>
        <v>1.0054644808743172</v>
      </c>
      <c r="G14" s="3">
        <v>1.3</v>
      </c>
      <c r="H14" s="14">
        <f t="shared" si="2"/>
        <v>1.3</v>
      </c>
      <c r="I14" s="3">
        <f t="shared" si="3"/>
        <v>2.6</v>
      </c>
      <c r="J14" s="25">
        <v>2</v>
      </c>
      <c r="K14" s="26">
        <f t="shared" si="5"/>
        <v>0.9945355191256828</v>
      </c>
      <c r="L14" s="27">
        <f>ROUNDUP(G14*K14,0)</f>
        <v>2</v>
      </c>
      <c r="O14" s="19">
        <f t="shared" si="6"/>
        <v>1</v>
      </c>
    </row>
    <row r="15" spans="1:15" ht="12.75">
      <c r="A15" s="2" t="s">
        <v>128</v>
      </c>
      <c r="B15" s="35">
        <v>1.5</v>
      </c>
      <c r="C15" s="23">
        <v>1</v>
      </c>
      <c r="D15" s="7">
        <f t="shared" si="0"/>
        <v>5.967213114754098</v>
      </c>
      <c r="E15" s="7">
        <f t="shared" si="4"/>
        <v>4.967213114754098</v>
      </c>
      <c r="F15" s="7">
        <f t="shared" si="1"/>
        <v>5.967213114754098</v>
      </c>
      <c r="G15" s="3">
        <v>2.3</v>
      </c>
      <c r="H15" s="14">
        <f t="shared" si="2"/>
        <v>13.799999999999999</v>
      </c>
      <c r="I15" s="3">
        <f t="shared" si="3"/>
        <v>4.6</v>
      </c>
      <c r="J15" s="25">
        <v>2</v>
      </c>
      <c r="K15" s="26">
        <f t="shared" si="5"/>
        <v>3.967213114754098</v>
      </c>
      <c r="L15" s="27">
        <f>ROUNDUP(G15*K15,0)</f>
        <v>10</v>
      </c>
      <c r="O15" s="19">
        <f t="shared" si="6"/>
        <v>6</v>
      </c>
    </row>
    <row r="16" spans="1:15" ht="12.75">
      <c r="A16" s="2" t="s">
        <v>117</v>
      </c>
      <c r="B16" s="35"/>
      <c r="C16" s="23"/>
      <c r="D16" s="7"/>
      <c r="E16" s="7"/>
      <c r="F16" s="7"/>
      <c r="H16" s="14"/>
      <c r="I16" s="3"/>
      <c r="J16" s="25"/>
      <c r="K16" s="26"/>
      <c r="L16" s="26"/>
      <c r="O16" s="19">
        <f t="shared" si="6"/>
        <v>0</v>
      </c>
    </row>
    <row r="17" spans="1:15" ht="12.75">
      <c r="A17" s="2"/>
      <c r="B17" s="35"/>
      <c r="C17" s="23"/>
      <c r="D17" s="7"/>
      <c r="E17" s="7"/>
      <c r="F17" s="7"/>
      <c r="H17" s="14"/>
      <c r="I17" s="3"/>
      <c r="J17" s="25"/>
      <c r="K17" s="26"/>
      <c r="L17" s="26"/>
      <c r="O17" s="19">
        <f t="shared" si="6"/>
        <v>0</v>
      </c>
    </row>
    <row r="18" spans="1:15" ht="12.75">
      <c r="A18" s="2"/>
      <c r="B18" s="35"/>
      <c r="C18" s="23"/>
      <c r="D18" s="7"/>
      <c r="E18" s="7"/>
      <c r="F18" s="7"/>
      <c r="H18" s="14"/>
      <c r="I18" s="3"/>
      <c r="J18" s="25"/>
      <c r="K18" s="26"/>
      <c r="L18" s="26"/>
      <c r="O18" s="19">
        <f t="shared" si="6"/>
        <v>0</v>
      </c>
    </row>
    <row r="19" spans="2:15" ht="12.75">
      <c r="B19" s="35"/>
      <c r="C19" s="23"/>
      <c r="D19" s="7"/>
      <c r="E19" s="7"/>
      <c r="F19" s="7"/>
      <c r="H19" s="14"/>
      <c r="I19" s="3"/>
      <c r="J19" s="25"/>
      <c r="K19" s="26"/>
      <c r="L19" s="26"/>
      <c r="O19" s="19">
        <f t="shared" si="6"/>
        <v>0</v>
      </c>
    </row>
    <row r="20" spans="1:15" ht="12.75">
      <c r="A20" s="1" t="s">
        <v>121</v>
      </c>
      <c r="B20" s="36"/>
      <c r="C20" s="23"/>
      <c r="D20" s="7"/>
      <c r="E20" s="7"/>
      <c r="F20" s="7"/>
      <c r="H20" s="14"/>
      <c r="I20" s="3"/>
      <c r="J20" s="25"/>
      <c r="K20" s="26"/>
      <c r="L20" s="26"/>
      <c r="O20" s="19">
        <f t="shared" si="6"/>
        <v>0</v>
      </c>
    </row>
    <row r="21" spans="1:15" ht="12.75">
      <c r="A21" s="2" t="s">
        <v>106</v>
      </c>
      <c r="B21" s="35">
        <v>0.111</v>
      </c>
      <c r="C21" s="23">
        <v>1</v>
      </c>
      <c r="D21" s="7">
        <f aca="true" t="shared" si="7" ref="D21:D28">B21*$D$2*$D$3</f>
        <v>0.44157377049180324</v>
      </c>
      <c r="E21" s="7">
        <f>ABS(D21-C21)</f>
        <v>0.5584262295081968</v>
      </c>
      <c r="F21" s="7">
        <f aca="true" t="shared" si="8" ref="F21:F28">E21+C21</f>
        <v>1.5584262295081968</v>
      </c>
      <c r="G21" s="3">
        <v>1</v>
      </c>
      <c r="H21" s="14">
        <f aca="true" t="shared" si="9" ref="H21:H28">G21*O21</f>
        <v>1</v>
      </c>
      <c r="I21" s="3">
        <v>0</v>
      </c>
      <c r="J21" s="25">
        <v>1</v>
      </c>
      <c r="K21" s="26">
        <f>ABS(F21-J21)</f>
        <v>0.5584262295081968</v>
      </c>
      <c r="L21" s="26">
        <f aca="true" t="shared" si="10" ref="L21:L28">G21*K21</f>
        <v>0.5584262295081968</v>
      </c>
      <c r="O21" s="19">
        <f t="shared" si="6"/>
        <v>1</v>
      </c>
    </row>
    <row r="22" spans="1:15" ht="12.75">
      <c r="A22" s="2" t="s">
        <v>141</v>
      </c>
      <c r="B22" s="35">
        <v>3</v>
      </c>
      <c r="C22" s="23">
        <v>1</v>
      </c>
      <c r="D22" s="7">
        <f t="shared" si="7"/>
        <v>11.934426229508196</v>
      </c>
      <c r="E22" s="7">
        <f aca="true" t="shared" si="11" ref="E22:E85">ABS(D22-C22)</f>
        <v>10.934426229508196</v>
      </c>
      <c r="F22" s="7">
        <f t="shared" si="8"/>
        <v>11.934426229508196</v>
      </c>
      <c r="G22" s="3">
        <v>0.5</v>
      </c>
      <c r="H22" s="14">
        <f t="shared" si="9"/>
        <v>6</v>
      </c>
      <c r="I22" s="3">
        <v>0</v>
      </c>
      <c r="J22" s="25">
        <v>1</v>
      </c>
      <c r="K22" s="26">
        <f aca="true" t="shared" si="12" ref="K22:K85">ABS(F22-J22)</f>
        <v>10.934426229508196</v>
      </c>
      <c r="L22" s="26">
        <f t="shared" si="10"/>
        <v>5.467213114754098</v>
      </c>
      <c r="O22" s="19">
        <f t="shared" si="6"/>
        <v>12</v>
      </c>
    </row>
    <row r="23" spans="1:15" ht="12.75">
      <c r="A23" s="2" t="s">
        <v>140</v>
      </c>
      <c r="B23" s="35">
        <v>0.15</v>
      </c>
      <c r="C23" s="23">
        <v>1</v>
      </c>
      <c r="D23" s="7">
        <f t="shared" si="7"/>
        <v>0.5967213114754097</v>
      </c>
      <c r="E23" s="7">
        <f t="shared" si="11"/>
        <v>0.40327868852459026</v>
      </c>
      <c r="F23" s="7">
        <f t="shared" si="8"/>
        <v>1.4032786885245903</v>
      </c>
      <c r="G23" s="3">
        <v>0.5</v>
      </c>
      <c r="H23" s="14">
        <f t="shared" si="9"/>
        <v>0.5</v>
      </c>
      <c r="I23" s="3">
        <v>0</v>
      </c>
      <c r="J23" s="25">
        <v>1</v>
      </c>
      <c r="K23" s="26">
        <f t="shared" si="12"/>
        <v>0.40327868852459026</v>
      </c>
      <c r="L23" s="26">
        <f t="shared" si="10"/>
        <v>0.20163934426229513</v>
      </c>
      <c r="O23" s="19">
        <f t="shared" si="6"/>
        <v>1</v>
      </c>
    </row>
    <row r="24" spans="1:15" ht="12.75">
      <c r="A24" s="2" t="s">
        <v>142</v>
      </c>
      <c r="B24" s="35">
        <v>0.333</v>
      </c>
      <c r="C24" s="23">
        <v>1</v>
      </c>
      <c r="D24" s="7">
        <f t="shared" si="7"/>
        <v>1.3247213114754097</v>
      </c>
      <c r="E24" s="7">
        <f t="shared" si="11"/>
        <v>0.3247213114754097</v>
      </c>
      <c r="F24" s="7">
        <f t="shared" si="8"/>
        <v>1.3247213114754097</v>
      </c>
      <c r="G24" s="3">
        <v>1</v>
      </c>
      <c r="H24" s="14">
        <f t="shared" si="9"/>
        <v>2</v>
      </c>
      <c r="I24" s="3">
        <v>0</v>
      </c>
      <c r="J24" s="25">
        <v>1</v>
      </c>
      <c r="K24" s="26">
        <f t="shared" si="12"/>
        <v>0.3247213114754097</v>
      </c>
      <c r="L24" s="26">
        <f t="shared" si="10"/>
        <v>0.3247213114754097</v>
      </c>
      <c r="O24" s="19">
        <f t="shared" si="6"/>
        <v>2</v>
      </c>
    </row>
    <row r="25" spans="1:15" ht="12.75">
      <c r="A25" s="2" t="s">
        <v>18</v>
      </c>
      <c r="B25" s="35">
        <v>3.888</v>
      </c>
      <c r="C25" s="23">
        <v>1</v>
      </c>
      <c r="D25" s="7">
        <f t="shared" si="7"/>
        <v>15.46701639344262</v>
      </c>
      <c r="E25" s="7">
        <f t="shared" si="11"/>
        <v>14.46701639344262</v>
      </c>
      <c r="F25" s="7">
        <f t="shared" si="8"/>
        <v>15.46701639344262</v>
      </c>
      <c r="G25" s="3">
        <v>0.08</v>
      </c>
      <c r="H25" s="14">
        <f t="shared" si="9"/>
        <v>1.28</v>
      </c>
      <c r="I25" s="3">
        <v>0</v>
      </c>
      <c r="J25" s="25">
        <v>1</v>
      </c>
      <c r="K25" s="26">
        <f t="shared" si="12"/>
        <v>14.46701639344262</v>
      </c>
      <c r="L25" s="26">
        <f t="shared" si="10"/>
        <v>1.1573613114754095</v>
      </c>
      <c r="O25" s="19">
        <f t="shared" si="6"/>
        <v>16</v>
      </c>
    </row>
    <row r="26" spans="1:15" ht="12.75">
      <c r="A26" s="2" t="s">
        <v>19</v>
      </c>
      <c r="B26" s="35">
        <v>2.222</v>
      </c>
      <c r="C26" s="23">
        <v>1</v>
      </c>
      <c r="D26" s="7">
        <f t="shared" si="7"/>
        <v>8.83943169398907</v>
      </c>
      <c r="E26" s="7">
        <f t="shared" si="11"/>
        <v>7.83943169398907</v>
      </c>
      <c r="F26" s="7">
        <f t="shared" si="8"/>
        <v>8.83943169398907</v>
      </c>
      <c r="G26" s="3">
        <v>0.1</v>
      </c>
      <c r="H26" s="14">
        <f t="shared" si="9"/>
        <v>0.9</v>
      </c>
      <c r="I26" s="3">
        <v>0</v>
      </c>
      <c r="J26" s="25">
        <v>1</v>
      </c>
      <c r="K26" s="26">
        <f t="shared" si="12"/>
        <v>7.83943169398907</v>
      </c>
      <c r="L26" s="26">
        <f t="shared" si="10"/>
        <v>0.7839431693989071</v>
      </c>
      <c r="O26" s="19">
        <f t="shared" si="6"/>
        <v>9</v>
      </c>
    </row>
    <row r="27" spans="1:15" ht="12.75">
      <c r="A27" s="2" t="s">
        <v>20</v>
      </c>
      <c r="B27" s="35">
        <v>0.666</v>
      </c>
      <c r="C27" s="23">
        <v>1</v>
      </c>
      <c r="D27" s="7">
        <f t="shared" si="7"/>
        <v>2.6494426229508194</v>
      </c>
      <c r="E27" s="7">
        <f t="shared" si="11"/>
        <v>1.6494426229508194</v>
      </c>
      <c r="F27" s="7">
        <f t="shared" si="8"/>
        <v>2.6494426229508194</v>
      </c>
      <c r="G27" s="3">
        <v>1</v>
      </c>
      <c r="H27" s="14">
        <f t="shared" si="9"/>
        <v>3</v>
      </c>
      <c r="I27" s="3">
        <v>0</v>
      </c>
      <c r="J27" s="25">
        <v>1</v>
      </c>
      <c r="K27" s="26">
        <f t="shared" si="12"/>
        <v>1.6494426229508194</v>
      </c>
      <c r="L27" s="26">
        <f t="shared" si="10"/>
        <v>1.6494426229508194</v>
      </c>
      <c r="O27" s="19">
        <f t="shared" si="6"/>
        <v>3</v>
      </c>
    </row>
    <row r="28" spans="1:15" ht="12.75">
      <c r="A28" s="2" t="s">
        <v>21</v>
      </c>
      <c r="B28" s="35">
        <v>0.111</v>
      </c>
      <c r="C28" s="23">
        <v>1</v>
      </c>
      <c r="D28" s="7">
        <f t="shared" si="7"/>
        <v>0.44157377049180324</v>
      </c>
      <c r="E28" s="7">
        <f t="shared" si="11"/>
        <v>0.5584262295081968</v>
      </c>
      <c r="F28" s="7">
        <f t="shared" si="8"/>
        <v>1.5584262295081968</v>
      </c>
      <c r="G28" s="3">
        <v>1</v>
      </c>
      <c r="H28" s="14">
        <f t="shared" si="9"/>
        <v>1</v>
      </c>
      <c r="I28" s="3">
        <v>0</v>
      </c>
      <c r="J28" s="25">
        <v>1</v>
      </c>
      <c r="K28" s="26">
        <f t="shared" si="12"/>
        <v>0.5584262295081968</v>
      </c>
      <c r="L28" s="26">
        <f t="shared" si="10"/>
        <v>0.5584262295081968</v>
      </c>
      <c r="O28" s="19">
        <f t="shared" si="6"/>
        <v>1</v>
      </c>
    </row>
    <row r="29" spans="2:15" ht="12.75">
      <c r="B29" s="35"/>
      <c r="C29" s="23"/>
      <c r="D29" s="7"/>
      <c r="E29" s="7"/>
      <c r="F29" s="7"/>
      <c r="H29" s="14"/>
      <c r="I29" s="3"/>
      <c r="J29" s="25"/>
      <c r="K29" s="26"/>
      <c r="L29" s="26"/>
      <c r="O29" s="19">
        <f t="shared" si="6"/>
        <v>0</v>
      </c>
    </row>
    <row r="30" spans="1:15" ht="12.75">
      <c r="A30" s="1" t="s">
        <v>131</v>
      </c>
      <c r="B30" s="36"/>
      <c r="C30" s="23"/>
      <c r="D30" s="7"/>
      <c r="E30" s="7"/>
      <c r="F30" s="7"/>
      <c r="H30" s="14"/>
      <c r="I30" s="3"/>
      <c r="J30" s="25"/>
      <c r="K30" s="26"/>
      <c r="L30" s="26"/>
      <c r="O30" s="19">
        <f t="shared" si="6"/>
        <v>0</v>
      </c>
    </row>
    <row r="31" spans="1:15" ht="12.75">
      <c r="A31" s="2" t="s">
        <v>22</v>
      </c>
      <c r="B31" s="35">
        <v>0.888</v>
      </c>
      <c r="C31" s="23">
        <v>1</v>
      </c>
      <c r="D31" s="7">
        <f aca="true" t="shared" si="13" ref="D31:D39">B31*$D$2*$D$3</f>
        <v>3.532590163934426</v>
      </c>
      <c r="E31" s="7">
        <f t="shared" si="11"/>
        <v>2.532590163934426</v>
      </c>
      <c r="F31" s="7">
        <f aca="true" t="shared" si="14" ref="F31:F39">E31+C31</f>
        <v>3.532590163934426</v>
      </c>
      <c r="G31" s="3">
        <v>0.25</v>
      </c>
      <c r="H31" s="14">
        <f aca="true" t="shared" si="15" ref="H31:H39">G31*O31</f>
        <v>1</v>
      </c>
      <c r="I31" s="3">
        <v>0</v>
      </c>
      <c r="J31" s="25">
        <v>0</v>
      </c>
      <c r="K31" s="26">
        <f t="shared" si="12"/>
        <v>3.532590163934426</v>
      </c>
      <c r="L31" s="26">
        <f aca="true" t="shared" si="16" ref="L31:L39">G31*K31</f>
        <v>0.8831475409836065</v>
      </c>
      <c r="O31" s="19">
        <f t="shared" si="6"/>
        <v>4</v>
      </c>
    </row>
    <row r="32" spans="1:15" ht="12.75">
      <c r="A32" s="2" t="s">
        <v>88</v>
      </c>
      <c r="B32" s="35">
        <v>0.5</v>
      </c>
      <c r="C32" s="23">
        <v>1</v>
      </c>
      <c r="D32" s="7">
        <f t="shared" si="13"/>
        <v>1.9890710382513659</v>
      </c>
      <c r="E32" s="7">
        <f t="shared" si="11"/>
        <v>0.9890710382513659</v>
      </c>
      <c r="F32" s="7">
        <f t="shared" si="14"/>
        <v>1.9890710382513659</v>
      </c>
      <c r="G32" s="3">
        <v>1.25</v>
      </c>
      <c r="H32" s="14">
        <f t="shared" si="15"/>
        <v>2.5</v>
      </c>
      <c r="I32" s="3">
        <v>0</v>
      </c>
      <c r="J32" s="25">
        <v>1</v>
      </c>
      <c r="K32" s="26">
        <f t="shared" si="12"/>
        <v>0.9890710382513659</v>
      </c>
      <c r="L32" s="26">
        <f t="shared" si="16"/>
        <v>1.2363387978142073</v>
      </c>
      <c r="O32" s="19">
        <f t="shared" si="6"/>
        <v>2</v>
      </c>
    </row>
    <row r="33" spans="1:15" ht="12.75">
      <c r="A33" s="2" t="s">
        <v>23</v>
      </c>
      <c r="B33" s="35">
        <v>0.222</v>
      </c>
      <c r="C33" s="23">
        <v>1</v>
      </c>
      <c r="D33" s="7">
        <f t="shared" si="13"/>
        <v>0.8831475409836065</v>
      </c>
      <c r="E33" s="7">
        <f t="shared" si="11"/>
        <v>0.11685245901639352</v>
      </c>
      <c r="F33" s="7">
        <f t="shared" si="14"/>
        <v>1.1168524590163935</v>
      </c>
      <c r="G33" s="3">
        <v>1</v>
      </c>
      <c r="H33" s="14">
        <f t="shared" si="15"/>
        <v>1</v>
      </c>
      <c r="I33" s="3">
        <v>0</v>
      </c>
      <c r="J33" s="25">
        <v>1</v>
      </c>
      <c r="K33" s="26">
        <f t="shared" si="12"/>
        <v>0.11685245901639352</v>
      </c>
      <c r="L33" s="26">
        <f t="shared" si="16"/>
        <v>0.11685245901639352</v>
      </c>
      <c r="O33" s="19">
        <f t="shared" si="6"/>
        <v>1</v>
      </c>
    </row>
    <row r="34" spans="1:15" ht="12.75">
      <c r="A34" s="2" t="s">
        <v>24</v>
      </c>
      <c r="B34" s="35">
        <v>0.333</v>
      </c>
      <c r="C34" s="23">
        <v>1</v>
      </c>
      <c r="D34" s="7">
        <f t="shared" si="13"/>
        <v>1.3247213114754097</v>
      </c>
      <c r="E34" s="7">
        <f t="shared" si="11"/>
        <v>0.3247213114754097</v>
      </c>
      <c r="F34" s="7">
        <f t="shared" si="14"/>
        <v>1.3247213114754097</v>
      </c>
      <c r="G34" s="3">
        <v>0.5</v>
      </c>
      <c r="H34" s="14">
        <f t="shared" si="15"/>
        <v>1</v>
      </c>
      <c r="I34" s="3">
        <v>0</v>
      </c>
      <c r="J34" s="25">
        <v>1</v>
      </c>
      <c r="K34" s="26">
        <f t="shared" si="12"/>
        <v>0.3247213114754097</v>
      </c>
      <c r="L34" s="26">
        <f t="shared" si="16"/>
        <v>0.16236065573770486</v>
      </c>
      <c r="O34" s="19">
        <f t="shared" si="6"/>
        <v>2</v>
      </c>
    </row>
    <row r="35" spans="1:15" ht="12.75">
      <c r="A35" s="2" t="s">
        <v>25</v>
      </c>
      <c r="B35" s="35">
        <v>0.555</v>
      </c>
      <c r="C35" s="23">
        <v>1</v>
      </c>
      <c r="D35" s="7">
        <f t="shared" si="13"/>
        <v>2.207868852459016</v>
      </c>
      <c r="E35" s="7">
        <f t="shared" si="11"/>
        <v>1.2078688524590162</v>
      </c>
      <c r="F35" s="7">
        <f t="shared" si="14"/>
        <v>2.207868852459016</v>
      </c>
      <c r="G35" s="3">
        <v>1</v>
      </c>
      <c r="H35" s="14">
        <f t="shared" si="15"/>
        <v>3</v>
      </c>
      <c r="I35" s="3">
        <v>0</v>
      </c>
      <c r="J35" s="25">
        <v>1</v>
      </c>
      <c r="K35" s="26">
        <f t="shared" si="12"/>
        <v>1.2078688524590162</v>
      </c>
      <c r="L35" s="26">
        <f t="shared" si="16"/>
        <v>1.2078688524590162</v>
      </c>
      <c r="O35" s="19">
        <f t="shared" si="6"/>
        <v>3</v>
      </c>
    </row>
    <row r="36" spans="1:15" ht="12.75">
      <c r="A36" s="2" t="s">
        <v>132</v>
      </c>
      <c r="B36" s="35">
        <v>1.111</v>
      </c>
      <c r="C36" s="23">
        <v>1</v>
      </c>
      <c r="D36" s="7">
        <f t="shared" si="13"/>
        <v>4.419715846994535</v>
      </c>
      <c r="E36" s="7">
        <f t="shared" si="11"/>
        <v>3.419715846994535</v>
      </c>
      <c r="F36" s="7">
        <f t="shared" si="14"/>
        <v>4.419715846994535</v>
      </c>
      <c r="G36" s="3">
        <v>0.2</v>
      </c>
      <c r="H36" s="14">
        <f t="shared" si="15"/>
        <v>1</v>
      </c>
      <c r="I36" s="3">
        <v>0</v>
      </c>
      <c r="J36" s="25">
        <v>1</v>
      </c>
      <c r="K36" s="26">
        <f t="shared" si="12"/>
        <v>3.419715846994535</v>
      </c>
      <c r="L36" s="26">
        <f t="shared" si="16"/>
        <v>0.6839431693989071</v>
      </c>
      <c r="O36" s="19">
        <f t="shared" si="6"/>
        <v>5</v>
      </c>
    </row>
    <row r="37" spans="1:15" ht="12.75">
      <c r="A37" s="2" t="s">
        <v>26</v>
      </c>
      <c r="B37" s="35">
        <v>2.666</v>
      </c>
      <c r="C37" s="23">
        <v>1</v>
      </c>
      <c r="D37" s="7">
        <f t="shared" si="13"/>
        <v>10.605726775956283</v>
      </c>
      <c r="E37" s="7">
        <f t="shared" si="11"/>
        <v>9.605726775956283</v>
      </c>
      <c r="F37" s="7">
        <f t="shared" si="14"/>
        <v>10.605726775956283</v>
      </c>
      <c r="G37" s="3">
        <v>1</v>
      </c>
      <c r="H37" s="14">
        <f t="shared" si="15"/>
        <v>11</v>
      </c>
      <c r="I37" s="3">
        <v>0</v>
      </c>
      <c r="J37" s="25">
        <v>1</v>
      </c>
      <c r="K37" s="26">
        <f t="shared" si="12"/>
        <v>9.605726775956283</v>
      </c>
      <c r="L37" s="26">
        <f t="shared" si="16"/>
        <v>9.605726775956283</v>
      </c>
      <c r="O37" s="19">
        <f t="shared" si="6"/>
        <v>11</v>
      </c>
    </row>
    <row r="38" spans="1:15" ht="12.75">
      <c r="A38" s="2" t="s">
        <v>27</v>
      </c>
      <c r="B38" s="35">
        <v>0.333</v>
      </c>
      <c r="C38" s="23">
        <v>1</v>
      </c>
      <c r="D38" s="7">
        <f t="shared" si="13"/>
        <v>1.3247213114754097</v>
      </c>
      <c r="E38" s="7">
        <f t="shared" si="11"/>
        <v>0.3247213114754097</v>
      </c>
      <c r="F38" s="7">
        <f t="shared" si="14"/>
        <v>1.3247213114754097</v>
      </c>
      <c r="G38" s="3">
        <v>1</v>
      </c>
      <c r="H38" s="14">
        <f t="shared" si="15"/>
        <v>2</v>
      </c>
      <c r="I38" s="3">
        <v>0</v>
      </c>
      <c r="J38" s="25">
        <v>1</v>
      </c>
      <c r="K38" s="26">
        <f t="shared" si="12"/>
        <v>0.3247213114754097</v>
      </c>
      <c r="L38" s="26">
        <f t="shared" si="16"/>
        <v>0.3247213114754097</v>
      </c>
      <c r="O38" s="19">
        <f t="shared" si="6"/>
        <v>2</v>
      </c>
    </row>
    <row r="39" spans="1:15" ht="12.75">
      <c r="A39" s="2" t="s">
        <v>99</v>
      </c>
      <c r="B39" s="35">
        <v>0.555</v>
      </c>
      <c r="C39" s="23">
        <v>1</v>
      </c>
      <c r="D39" s="7">
        <f t="shared" si="13"/>
        <v>2.207868852459016</v>
      </c>
      <c r="E39" s="7">
        <f t="shared" si="11"/>
        <v>1.2078688524590162</v>
      </c>
      <c r="F39" s="7">
        <f t="shared" si="14"/>
        <v>2.207868852459016</v>
      </c>
      <c r="G39" s="3">
        <v>0.25</v>
      </c>
      <c r="H39" s="14">
        <f t="shared" si="15"/>
        <v>0.75</v>
      </c>
      <c r="I39" s="3">
        <v>0</v>
      </c>
      <c r="J39" s="25">
        <v>1</v>
      </c>
      <c r="K39" s="26">
        <f t="shared" si="12"/>
        <v>1.2078688524590162</v>
      </c>
      <c r="L39" s="26">
        <f t="shared" si="16"/>
        <v>0.30196721311475405</v>
      </c>
      <c r="O39" s="19">
        <f t="shared" si="6"/>
        <v>3</v>
      </c>
    </row>
    <row r="40" spans="2:15" ht="12.75">
      <c r="B40" s="35"/>
      <c r="C40" s="23"/>
      <c r="D40" s="7"/>
      <c r="E40" s="7"/>
      <c r="F40" s="7"/>
      <c r="H40" s="14"/>
      <c r="I40" s="3"/>
      <c r="J40" s="25"/>
      <c r="K40" s="26"/>
      <c r="L40" s="26"/>
      <c r="O40" s="19">
        <f t="shared" si="6"/>
        <v>0</v>
      </c>
    </row>
    <row r="41" spans="1:15" ht="12.75">
      <c r="A41" s="1" t="s">
        <v>1</v>
      </c>
      <c r="B41" s="36"/>
      <c r="C41" s="23"/>
      <c r="D41" s="7"/>
      <c r="E41" s="7"/>
      <c r="F41" s="7"/>
      <c r="H41" s="14"/>
      <c r="I41" s="3"/>
      <c r="J41" s="25"/>
      <c r="K41" s="26"/>
      <c r="L41" s="26"/>
      <c r="O41" s="19">
        <f t="shared" si="6"/>
        <v>0</v>
      </c>
    </row>
    <row r="42" spans="1:15" ht="12.75">
      <c r="A42" s="2" t="s">
        <v>28</v>
      </c>
      <c r="B42" s="35">
        <v>0.555</v>
      </c>
      <c r="C42" s="23">
        <v>1</v>
      </c>
      <c r="D42" s="7">
        <f>B42*$D$2*$D$3</f>
        <v>2.207868852459016</v>
      </c>
      <c r="E42" s="7">
        <f t="shared" si="11"/>
        <v>1.2078688524590162</v>
      </c>
      <c r="F42" s="7">
        <f>E42+C42</f>
        <v>2.207868852459016</v>
      </c>
      <c r="G42" s="3">
        <v>0.75</v>
      </c>
      <c r="H42" s="14">
        <f>G42*O42</f>
        <v>2.25</v>
      </c>
      <c r="I42" s="3">
        <v>0</v>
      </c>
      <c r="J42" s="25">
        <v>1</v>
      </c>
      <c r="K42" s="26">
        <f t="shared" si="12"/>
        <v>1.2078688524590162</v>
      </c>
      <c r="L42" s="26">
        <f>G42*K42</f>
        <v>0.9059016393442622</v>
      </c>
      <c r="O42" s="19">
        <f t="shared" si="6"/>
        <v>3</v>
      </c>
    </row>
    <row r="43" spans="1:15" ht="12.75">
      <c r="A43" s="2" t="s">
        <v>29</v>
      </c>
      <c r="B43" s="35">
        <v>1.555</v>
      </c>
      <c r="C43" s="23">
        <v>1</v>
      </c>
      <c r="D43" s="7">
        <f>B43*$D$2*$D$3</f>
        <v>6.186010928961748</v>
      </c>
      <c r="E43" s="7">
        <f t="shared" si="11"/>
        <v>5.186010928961748</v>
      </c>
      <c r="F43" s="7">
        <f>E43+C43</f>
        <v>6.186010928961748</v>
      </c>
      <c r="G43" s="3">
        <v>0.5</v>
      </c>
      <c r="H43" s="14">
        <f>G43*O43</f>
        <v>3.5</v>
      </c>
      <c r="I43" s="3">
        <v>0</v>
      </c>
      <c r="J43" s="25">
        <v>1</v>
      </c>
      <c r="K43" s="26">
        <f t="shared" si="12"/>
        <v>5.186010928961748</v>
      </c>
      <c r="L43" s="26">
        <f>G43*K43</f>
        <v>2.593005464480874</v>
      </c>
      <c r="O43" s="19">
        <f t="shared" si="6"/>
        <v>7</v>
      </c>
    </row>
    <row r="44" spans="1:15" ht="12.75">
      <c r="A44" s="2" t="s">
        <v>30</v>
      </c>
      <c r="B44" s="35">
        <v>0.5</v>
      </c>
      <c r="C44" s="23">
        <v>1</v>
      </c>
      <c r="D44" s="7">
        <f>B44*$D$2*$D$3</f>
        <v>1.9890710382513659</v>
      </c>
      <c r="E44" s="7">
        <f t="shared" si="11"/>
        <v>0.9890710382513659</v>
      </c>
      <c r="F44" s="7">
        <f>E44+C44</f>
        <v>1.9890710382513659</v>
      </c>
      <c r="G44" s="3">
        <v>0.25</v>
      </c>
      <c r="H44" s="14">
        <f>G44*O44</f>
        <v>0.5</v>
      </c>
      <c r="I44" s="3">
        <v>0</v>
      </c>
      <c r="J44" s="25">
        <v>1</v>
      </c>
      <c r="K44" s="26">
        <f t="shared" si="12"/>
        <v>0.9890710382513659</v>
      </c>
      <c r="L44" s="26">
        <f>G44*K44</f>
        <v>0.24726775956284147</v>
      </c>
      <c r="O44" s="19">
        <f t="shared" si="6"/>
        <v>2</v>
      </c>
    </row>
    <row r="45" spans="1:15" ht="12.75">
      <c r="A45" s="2" t="s">
        <v>133</v>
      </c>
      <c r="B45" s="35">
        <v>1.555</v>
      </c>
      <c r="C45" s="23">
        <v>1</v>
      </c>
      <c r="D45" s="7">
        <f>B45*$D$2*$D$3</f>
        <v>6.186010928961748</v>
      </c>
      <c r="E45" s="7">
        <f t="shared" si="11"/>
        <v>5.186010928961748</v>
      </c>
      <c r="F45" s="7">
        <f>E45+C45</f>
        <v>6.186010928961748</v>
      </c>
      <c r="G45" s="3">
        <v>1.25</v>
      </c>
      <c r="H45" s="14">
        <f>G45*O45</f>
        <v>8.75</v>
      </c>
      <c r="I45" s="3">
        <v>0</v>
      </c>
      <c r="J45" s="25">
        <v>1</v>
      </c>
      <c r="K45" s="26">
        <f t="shared" si="12"/>
        <v>5.186010928961748</v>
      </c>
      <c r="L45" s="26">
        <f>G45*K45</f>
        <v>6.482513661202185</v>
      </c>
      <c r="O45" s="19">
        <f t="shared" si="6"/>
        <v>7</v>
      </c>
    </row>
    <row r="46" spans="1:12" ht="12.75">
      <c r="A46" s="2" t="s">
        <v>134</v>
      </c>
      <c r="B46" s="35">
        <v>1.555</v>
      </c>
      <c r="C46" s="23">
        <v>1</v>
      </c>
      <c r="D46" s="7">
        <f>B46*$D$2*$D$3</f>
        <v>6.186010928961748</v>
      </c>
      <c r="E46" s="7">
        <f t="shared" si="11"/>
        <v>5.186010928961748</v>
      </c>
      <c r="F46" s="7">
        <f>E46+C46</f>
        <v>6.186010928961748</v>
      </c>
      <c r="G46" s="3">
        <v>2.25</v>
      </c>
      <c r="H46" s="14">
        <f>G46*O46</f>
        <v>0</v>
      </c>
      <c r="I46" s="3">
        <v>0</v>
      </c>
      <c r="J46" s="25">
        <v>1</v>
      </c>
      <c r="K46" s="26">
        <f t="shared" si="12"/>
        <v>5.186010928961748</v>
      </c>
      <c r="L46" s="26">
        <f>G46*K46</f>
        <v>11.668524590163933</v>
      </c>
    </row>
    <row r="47" spans="1:12" ht="12.75">
      <c r="A47" s="2"/>
      <c r="B47" s="35"/>
      <c r="C47" s="23"/>
      <c r="D47" s="7"/>
      <c r="E47" s="7"/>
      <c r="F47" s="7"/>
      <c r="H47" s="14"/>
      <c r="I47" s="3"/>
      <c r="J47" s="25"/>
      <c r="K47" s="26"/>
      <c r="L47" s="26"/>
    </row>
    <row r="48" spans="1:12" ht="12.75">
      <c r="A48" s="2"/>
      <c r="B48" s="35"/>
      <c r="C48" s="23"/>
      <c r="D48" s="7"/>
      <c r="E48" s="7"/>
      <c r="F48" s="7"/>
      <c r="H48" s="14"/>
      <c r="I48" s="3"/>
      <c r="J48" s="25"/>
      <c r="K48" s="26"/>
      <c r="L48" s="26"/>
    </row>
    <row r="49" spans="1:12" ht="12.75">
      <c r="A49" s="2"/>
      <c r="B49" s="35"/>
      <c r="C49" s="23"/>
      <c r="D49" s="7"/>
      <c r="E49" s="7"/>
      <c r="F49" s="7"/>
      <c r="H49" s="14"/>
      <c r="I49" s="3"/>
      <c r="J49" s="25"/>
      <c r="K49" s="26"/>
      <c r="L49" s="26"/>
    </row>
    <row r="50" spans="2:15" ht="12.75">
      <c r="B50" s="35"/>
      <c r="C50" s="23"/>
      <c r="D50" s="7"/>
      <c r="E50" s="7"/>
      <c r="F50" s="7"/>
      <c r="H50" s="14"/>
      <c r="I50" s="3"/>
      <c r="J50" s="25"/>
      <c r="K50" s="26"/>
      <c r="L50" s="26"/>
      <c r="O50" s="19">
        <f t="shared" si="6"/>
        <v>0</v>
      </c>
    </row>
    <row r="51" spans="1:15" ht="12.75">
      <c r="A51" s="1" t="s">
        <v>2</v>
      </c>
      <c r="B51" s="36"/>
      <c r="C51" s="23"/>
      <c r="D51" s="7"/>
      <c r="E51" s="7"/>
      <c r="F51" s="7"/>
      <c r="H51" s="14"/>
      <c r="I51" s="3"/>
      <c r="J51" s="25"/>
      <c r="K51" s="26"/>
      <c r="L51" s="26"/>
      <c r="O51" s="19">
        <f t="shared" si="6"/>
        <v>0</v>
      </c>
    </row>
    <row r="52" spans="1:15" ht="12.75">
      <c r="A52" s="2" t="s">
        <v>31</v>
      </c>
      <c r="B52" s="35">
        <v>0.66</v>
      </c>
      <c r="C52" s="23">
        <v>1</v>
      </c>
      <c r="D52" s="7">
        <f aca="true" t="shared" si="17" ref="D52:D69">B52*$D$2*$D$3</f>
        <v>2.625573770491803</v>
      </c>
      <c r="E52" s="7">
        <f t="shared" si="11"/>
        <v>1.625573770491803</v>
      </c>
      <c r="F52" s="7">
        <f aca="true" t="shared" si="18" ref="F52:F69">E52+C52</f>
        <v>2.625573770491803</v>
      </c>
      <c r="G52" s="3">
        <v>0.5</v>
      </c>
      <c r="H52" s="14">
        <f aca="true" t="shared" si="19" ref="H52:H69">G52*O52</f>
        <v>1.5</v>
      </c>
      <c r="I52" s="3">
        <v>0</v>
      </c>
      <c r="J52" s="25">
        <v>1</v>
      </c>
      <c r="K52" s="26">
        <f t="shared" si="12"/>
        <v>1.625573770491803</v>
      </c>
      <c r="L52" s="26">
        <f aca="true" t="shared" si="20" ref="L52:L69">G52*K52</f>
        <v>0.8127868852459015</v>
      </c>
      <c r="O52" s="19">
        <f t="shared" si="6"/>
        <v>3</v>
      </c>
    </row>
    <row r="53" spans="1:15" ht="12.75">
      <c r="A53" s="2" t="s">
        <v>32</v>
      </c>
      <c r="B53" s="35">
        <v>1.666</v>
      </c>
      <c r="C53" s="23">
        <v>1</v>
      </c>
      <c r="D53" s="7">
        <f t="shared" si="17"/>
        <v>6.627584699453551</v>
      </c>
      <c r="E53" s="7">
        <f t="shared" si="11"/>
        <v>5.627584699453551</v>
      </c>
      <c r="F53" s="7">
        <f t="shared" si="18"/>
        <v>6.627584699453551</v>
      </c>
      <c r="G53" s="3">
        <v>0.2</v>
      </c>
      <c r="H53" s="14">
        <f t="shared" si="19"/>
        <v>1.4000000000000001</v>
      </c>
      <c r="I53" s="3">
        <v>0</v>
      </c>
      <c r="J53" s="25">
        <v>1</v>
      </c>
      <c r="K53" s="26">
        <f t="shared" si="12"/>
        <v>5.627584699453551</v>
      </c>
      <c r="L53" s="26">
        <f t="shared" si="20"/>
        <v>1.12551693989071</v>
      </c>
      <c r="O53" s="19">
        <f t="shared" si="6"/>
        <v>7</v>
      </c>
    </row>
    <row r="54" spans="1:15" ht="12.75">
      <c r="A54" s="2" t="s">
        <v>33</v>
      </c>
      <c r="B54" s="35">
        <v>0.222</v>
      </c>
      <c r="C54" s="23">
        <v>1</v>
      </c>
      <c r="D54" s="7">
        <f t="shared" si="17"/>
        <v>0.8831475409836065</v>
      </c>
      <c r="E54" s="7">
        <f t="shared" si="11"/>
        <v>0.11685245901639352</v>
      </c>
      <c r="F54" s="7">
        <f t="shared" si="18"/>
        <v>1.1168524590163935</v>
      </c>
      <c r="G54" s="3">
        <v>1</v>
      </c>
      <c r="H54" s="14">
        <f t="shared" si="19"/>
        <v>1</v>
      </c>
      <c r="I54" s="3">
        <v>0</v>
      </c>
      <c r="J54" s="25">
        <v>1</v>
      </c>
      <c r="K54" s="26">
        <f t="shared" si="12"/>
        <v>0.11685245901639352</v>
      </c>
      <c r="L54" s="26">
        <f t="shared" si="20"/>
        <v>0.11685245901639352</v>
      </c>
      <c r="O54" s="19">
        <f t="shared" si="6"/>
        <v>1</v>
      </c>
    </row>
    <row r="55" spans="1:15" ht="12.75">
      <c r="A55" s="2" t="s">
        <v>34</v>
      </c>
      <c r="B55" s="35">
        <v>0.111</v>
      </c>
      <c r="C55" s="23">
        <v>1</v>
      </c>
      <c r="D55" s="7">
        <f t="shared" si="17"/>
        <v>0.44157377049180324</v>
      </c>
      <c r="E55" s="7">
        <f t="shared" si="11"/>
        <v>0.5584262295081968</v>
      </c>
      <c r="F55" s="7">
        <f t="shared" si="18"/>
        <v>1.5584262295081968</v>
      </c>
      <c r="G55" s="3">
        <v>1</v>
      </c>
      <c r="H55" s="14">
        <f t="shared" si="19"/>
        <v>1</v>
      </c>
      <c r="I55" s="3">
        <v>0</v>
      </c>
      <c r="J55" s="25">
        <v>1</v>
      </c>
      <c r="K55" s="26">
        <f t="shared" si="12"/>
        <v>0.5584262295081968</v>
      </c>
      <c r="L55" s="26">
        <f t="shared" si="20"/>
        <v>0.5584262295081968</v>
      </c>
      <c r="O55" s="19">
        <f t="shared" si="6"/>
        <v>1</v>
      </c>
    </row>
    <row r="56" spans="1:15" ht="12.75">
      <c r="A56" s="2" t="s">
        <v>87</v>
      </c>
      <c r="B56" s="35">
        <v>0.222</v>
      </c>
      <c r="C56" s="23">
        <v>1</v>
      </c>
      <c r="D56" s="7">
        <f t="shared" si="17"/>
        <v>0.8831475409836065</v>
      </c>
      <c r="E56" s="7">
        <f t="shared" si="11"/>
        <v>0.11685245901639352</v>
      </c>
      <c r="F56" s="7">
        <f t="shared" si="18"/>
        <v>1.1168524590163935</v>
      </c>
      <c r="G56" s="3">
        <v>0.25</v>
      </c>
      <c r="H56" s="14">
        <f t="shared" si="19"/>
        <v>0.25</v>
      </c>
      <c r="I56" s="3">
        <v>0</v>
      </c>
      <c r="J56" s="25">
        <v>1</v>
      </c>
      <c r="K56" s="26">
        <f t="shared" si="12"/>
        <v>0.11685245901639352</v>
      </c>
      <c r="L56" s="26">
        <f t="shared" si="20"/>
        <v>0.02921311475409838</v>
      </c>
      <c r="O56" s="19">
        <f t="shared" si="6"/>
        <v>1</v>
      </c>
    </row>
    <row r="57" spans="1:15" ht="12.75">
      <c r="A57" s="2" t="s">
        <v>98</v>
      </c>
      <c r="B57" s="35">
        <v>0.22</v>
      </c>
      <c r="C57" s="23">
        <v>1</v>
      </c>
      <c r="D57" s="7">
        <f t="shared" si="17"/>
        <v>0.875191256830601</v>
      </c>
      <c r="E57" s="7">
        <f t="shared" si="11"/>
        <v>0.12480874316939905</v>
      </c>
      <c r="F57" s="7">
        <f t="shared" si="18"/>
        <v>1.1248087431693992</v>
      </c>
      <c r="G57" s="3">
        <v>0.25</v>
      </c>
      <c r="H57" s="14">
        <f t="shared" si="19"/>
        <v>0.25</v>
      </c>
      <c r="I57" s="3">
        <v>0</v>
      </c>
      <c r="J57" s="25">
        <v>1</v>
      </c>
      <c r="K57" s="26">
        <f t="shared" si="12"/>
        <v>0.12480874316939916</v>
      </c>
      <c r="L57" s="26">
        <f t="shared" si="20"/>
        <v>0.03120218579234979</v>
      </c>
      <c r="O57" s="19">
        <f t="shared" si="6"/>
        <v>1</v>
      </c>
    </row>
    <row r="58" spans="1:15" ht="12.75">
      <c r="A58" s="2" t="s">
        <v>35</v>
      </c>
      <c r="B58" s="35">
        <v>1.666</v>
      </c>
      <c r="C58" s="23">
        <v>1</v>
      </c>
      <c r="D58" s="7">
        <f t="shared" si="17"/>
        <v>6.627584699453551</v>
      </c>
      <c r="E58" s="7">
        <f t="shared" si="11"/>
        <v>5.627584699453551</v>
      </c>
      <c r="F58" s="7">
        <f t="shared" si="18"/>
        <v>6.627584699453551</v>
      </c>
      <c r="G58" s="3">
        <v>1</v>
      </c>
      <c r="H58" s="14">
        <f t="shared" si="19"/>
        <v>7</v>
      </c>
      <c r="I58" s="3">
        <v>0</v>
      </c>
      <c r="J58" s="25">
        <v>1</v>
      </c>
      <c r="K58" s="26">
        <f t="shared" si="12"/>
        <v>5.627584699453551</v>
      </c>
      <c r="L58" s="26">
        <f t="shared" si="20"/>
        <v>5.627584699453551</v>
      </c>
      <c r="O58" s="19">
        <f t="shared" si="6"/>
        <v>7</v>
      </c>
    </row>
    <row r="59" spans="1:15" ht="12.75">
      <c r="A59" s="2" t="s">
        <v>36</v>
      </c>
      <c r="B59" s="35">
        <v>0.222</v>
      </c>
      <c r="C59" s="23">
        <v>1</v>
      </c>
      <c r="D59" s="7">
        <f t="shared" si="17"/>
        <v>0.8831475409836065</v>
      </c>
      <c r="E59" s="7">
        <f t="shared" si="11"/>
        <v>0.11685245901639352</v>
      </c>
      <c r="F59" s="7">
        <f t="shared" si="18"/>
        <v>1.1168524590163935</v>
      </c>
      <c r="G59" s="3">
        <v>1</v>
      </c>
      <c r="H59" s="14">
        <f t="shared" si="19"/>
        <v>1</v>
      </c>
      <c r="I59" s="3">
        <v>0</v>
      </c>
      <c r="J59" s="25">
        <v>1</v>
      </c>
      <c r="K59" s="26">
        <f t="shared" si="12"/>
        <v>0.11685245901639352</v>
      </c>
      <c r="L59" s="26">
        <f t="shared" si="20"/>
        <v>0.11685245901639352</v>
      </c>
      <c r="O59" s="19">
        <f t="shared" si="6"/>
        <v>1</v>
      </c>
    </row>
    <row r="60" spans="1:15" ht="12.75">
      <c r="A60" s="2" t="s">
        <v>37</v>
      </c>
      <c r="B60" s="35">
        <v>0.111</v>
      </c>
      <c r="C60" s="23">
        <v>1</v>
      </c>
      <c r="D60" s="7">
        <f t="shared" si="17"/>
        <v>0.44157377049180324</v>
      </c>
      <c r="E60" s="7">
        <f t="shared" si="11"/>
        <v>0.5584262295081968</v>
      </c>
      <c r="F60" s="7">
        <f t="shared" si="18"/>
        <v>1.5584262295081968</v>
      </c>
      <c r="G60" s="3">
        <v>1</v>
      </c>
      <c r="H60" s="14">
        <f t="shared" si="19"/>
        <v>1</v>
      </c>
      <c r="I60" s="3">
        <v>0</v>
      </c>
      <c r="J60" s="25">
        <v>1</v>
      </c>
      <c r="K60" s="26">
        <f t="shared" si="12"/>
        <v>0.5584262295081968</v>
      </c>
      <c r="L60" s="26">
        <f t="shared" si="20"/>
        <v>0.5584262295081968</v>
      </c>
      <c r="O60" s="19">
        <f t="shared" si="6"/>
        <v>1</v>
      </c>
    </row>
    <row r="61" spans="1:15" ht="12.75">
      <c r="A61" s="2" t="s">
        <v>38</v>
      </c>
      <c r="B61" s="35">
        <v>0.333</v>
      </c>
      <c r="C61" s="23">
        <v>1</v>
      </c>
      <c r="D61" s="7">
        <f t="shared" si="17"/>
        <v>1.3247213114754097</v>
      </c>
      <c r="E61" s="7">
        <f t="shared" si="11"/>
        <v>0.3247213114754097</v>
      </c>
      <c r="F61" s="7">
        <f t="shared" si="18"/>
        <v>1.3247213114754097</v>
      </c>
      <c r="G61" s="3">
        <v>1</v>
      </c>
      <c r="H61" s="14">
        <f t="shared" si="19"/>
        <v>2</v>
      </c>
      <c r="I61" s="3">
        <v>0</v>
      </c>
      <c r="J61" s="25">
        <v>1</v>
      </c>
      <c r="K61" s="26">
        <f t="shared" si="12"/>
        <v>0.3247213114754097</v>
      </c>
      <c r="L61" s="26">
        <f t="shared" si="20"/>
        <v>0.3247213114754097</v>
      </c>
      <c r="O61" s="19">
        <f t="shared" si="6"/>
        <v>2</v>
      </c>
    </row>
    <row r="62" spans="1:15" ht="12.75">
      <c r="A62" s="2" t="s">
        <v>39</v>
      </c>
      <c r="B62" s="35">
        <v>0.222</v>
      </c>
      <c r="C62" s="23">
        <v>1</v>
      </c>
      <c r="D62" s="7">
        <f t="shared" si="17"/>
        <v>0.8831475409836065</v>
      </c>
      <c r="E62" s="7">
        <f t="shared" si="11"/>
        <v>0.11685245901639352</v>
      </c>
      <c r="F62" s="7">
        <f t="shared" si="18"/>
        <v>1.1168524590163935</v>
      </c>
      <c r="G62" s="3">
        <v>1</v>
      </c>
      <c r="H62" s="14">
        <f t="shared" si="19"/>
        <v>1</v>
      </c>
      <c r="I62" s="3">
        <v>0</v>
      </c>
      <c r="J62" s="25">
        <v>1</v>
      </c>
      <c r="K62" s="26">
        <f t="shared" si="12"/>
        <v>0.11685245901639352</v>
      </c>
      <c r="L62" s="26">
        <f t="shared" si="20"/>
        <v>0.11685245901639352</v>
      </c>
      <c r="O62" s="19">
        <f t="shared" si="6"/>
        <v>1</v>
      </c>
    </row>
    <row r="63" spans="1:15" ht="12.75">
      <c r="A63" s="2" t="s">
        <v>40</v>
      </c>
      <c r="B63" s="35">
        <v>0.222</v>
      </c>
      <c r="C63" s="23">
        <v>1</v>
      </c>
      <c r="D63" s="7">
        <f t="shared" si="17"/>
        <v>0.8831475409836065</v>
      </c>
      <c r="E63" s="7">
        <f t="shared" si="11"/>
        <v>0.11685245901639352</v>
      </c>
      <c r="F63" s="7">
        <f t="shared" si="18"/>
        <v>1.1168524590163935</v>
      </c>
      <c r="G63" s="3">
        <v>0.2</v>
      </c>
      <c r="H63" s="14">
        <f t="shared" si="19"/>
        <v>0.2</v>
      </c>
      <c r="I63" s="3">
        <v>0</v>
      </c>
      <c r="J63" s="25">
        <v>1</v>
      </c>
      <c r="K63" s="26">
        <f t="shared" si="12"/>
        <v>0.11685245901639352</v>
      </c>
      <c r="L63" s="26">
        <f t="shared" si="20"/>
        <v>0.023370491803278704</v>
      </c>
      <c r="O63" s="19">
        <f t="shared" si="6"/>
        <v>1</v>
      </c>
    </row>
    <row r="64" spans="1:15" ht="12.75">
      <c r="A64" s="2" t="s">
        <v>41</v>
      </c>
      <c r="B64" s="35">
        <v>0.444</v>
      </c>
      <c r="C64" s="23">
        <v>1</v>
      </c>
      <c r="D64" s="7">
        <f t="shared" si="17"/>
        <v>1.766295081967213</v>
      </c>
      <c r="E64" s="7">
        <f t="shared" si="11"/>
        <v>0.766295081967213</v>
      </c>
      <c r="F64" s="7">
        <f t="shared" si="18"/>
        <v>1.766295081967213</v>
      </c>
      <c r="G64" s="3">
        <v>0.25</v>
      </c>
      <c r="H64" s="14">
        <f t="shared" si="19"/>
        <v>0.5</v>
      </c>
      <c r="I64" s="3">
        <v>0</v>
      </c>
      <c r="J64" s="25">
        <v>1</v>
      </c>
      <c r="K64" s="26">
        <f t="shared" si="12"/>
        <v>0.766295081967213</v>
      </c>
      <c r="L64" s="26">
        <f t="shared" si="20"/>
        <v>0.19157377049180324</v>
      </c>
      <c r="O64" s="19">
        <f t="shared" si="6"/>
        <v>2</v>
      </c>
    </row>
    <row r="65" spans="1:15" ht="12.75">
      <c r="A65" s="2" t="s">
        <v>42</v>
      </c>
      <c r="B65" s="35">
        <v>0.666</v>
      </c>
      <c r="C65" s="23">
        <v>1</v>
      </c>
      <c r="D65" s="7">
        <f t="shared" si="17"/>
        <v>2.6494426229508194</v>
      </c>
      <c r="E65" s="7">
        <f t="shared" si="11"/>
        <v>1.6494426229508194</v>
      </c>
      <c r="F65" s="7">
        <f t="shared" si="18"/>
        <v>2.6494426229508194</v>
      </c>
      <c r="G65" s="3">
        <v>1</v>
      </c>
      <c r="H65" s="14">
        <f t="shared" si="19"/>
        <v>3</v>
      </c>
      <c r="I65" s="3">
        <v>0</v>
      </c>
      <c r="J65" s="25">
        <v>1</v>
      </c>
      <c r="K65" s="26">
        <f t="shared" si="12"/>
        <v>1.6494426229508194</v>
      </c>
      <c r="L65" s="26">
        <f t="shared" si="20"/>
        <v>1.6494426229508194</v>
      </c>
      <c r="O65" s="19">
        <f t="shared" si="6"/>
        <v>3</v>
      </c>
    </row>
    <row r="66" spans="1:15" ht="12.75">
      <c r="A66" s="2" t="s">
        <v>43</v>
      </c>
      <c r="B66" s="35">
        <v>0.333</v>
      </c>
      <c r="C66" s="23">
        <v>1</v>
      </c>
      <c r="D66" s="7">
        <f t="shared" si="17"/>
        <v>1.3247213114754097</v>
      </c>
      <c r="E66" s="7">
        <f t="shared" si="11"/>
        <v>0.3247213114754097</v>
      </c>
      <c r="F66" s="7">
        <f t="shared" si="18"/>
        <v>1.3247213114754097</v>
      </c>
      <c r="G66" s="3">
        <v>1</v>
      </c>
      <c r="H66" s="14">
        <f t="shared" si="19"/>
        <v>2</v>
      </c>
      <c r="I66" s="3">
        <v>0</v>
      </c>
      <c r="J66" s="25">
        <v>1</v>
      </c>
      <c r="K66" s="26">
        <f t="shared" si="12"/>
        <v>0.3247213114754097</v>
      </c>
      <c r="L66" s="26">
        <f t="shared" si="20"/>
        <v>0.3247213114754097</v>
      </c>
      <c r="O66" s="19">
        <f t="shared" si="6"/>
        <v>2</v>
      </c>
    </row>
    <row r="67" spans="1:15" ht="12.75">
      <c r="A67" s="2" t="s">
        <v>44</v>
      </c>
      <c r="B67" s="35">
        <v>0.222</v>
      </c>
      <c r="C67" s="23">
        <v>1</v>
      </c>
      <c r="D67" s="7">
        <f t="shared" si="17"/>
        <v>0.8831475409836065</v>
      </c>
      <c r="E67" s="7">
        <f t="shared" si="11"/>
        <v>0.11685245901639352</v>
      </c>
      <c r="F67" s="7">
        <f t="shared" si="18"/>
        <v>1.1168524590163935</v>
      </c>
      <c r="G67" s="3">
        <v>0.15</v>
      </c>
      <c r="H67" s="14">
        <f t="shared" si="19"/>
        <v>0.15</v>
      </c>
      <c r="I67" s="3">
        <v>0</v>
      </c>
      <c r="J67" s="25">
        <v>1</v>
      </c>
      <c r="K67" s="26">
        <f t="shared" si="12"/>
        <v>0.11685245901639352</v>
      </c>
      <c r="L67" s="26">
        <f t="shared" si="20"/>
        <v>0.017527868852459026</v>
      </c>
      <c r="O67" s="19">
        <f t="shared" si="6"/>
        <v>1</v>
      </c>
    </row>
    <row r="68" spans="1:15" ht="12.75">
      <c r="A68" s="2" t="s">
        <v>85</v>
      </c>
      <c r="B68" s="35">
        <v>0.222</v>
      </c>
      <c r="C68" s="23">
        <v>1</v>
      </c>
      <c r="D68" s="7">
        <f t="shared" si="17"/>
        <v>0.8831475409836065</v>
      </c>
      <c r="E68" s="7">
        <f t="shared" si="11"/>
        <v>0.11685245901639352</v>
      </c>
      <c r="F68" s="7">
        <f t="shared" si="18"/>
        <v>1.1168524590163935</v>
      </c>
      <c r="G68" s="3">
        <v>1</v>
      </c>
      <c r="H68" s="14">
        <f t="shared" si="19"/>
        <v>1</v>
      </c>
      <c r="I68" s="3">
        <v>0</v>
      </c>
      <c r="J68" s="25">
        <v>1</v>
      </c>
      <c r="K68" s="26">
        <f t="shared" si="12"/>
        <v>0.11685245901639352</v>
      </c>
      <c r="L68" s="26">
        <f t="shared" si="20"/>
        <v>0.11685245901639352</v>
      </c>
      <c r="O68" s="19">
        <f t="shared" si="6"/>
        <v>1</v>
      </c>
    </row>
    <row r="69" spans="1:15" ht="12.75">
      <c r="A69" s="2" t="s">
        <v>86</v>
      </c>
      <c r="B69" s="35">
        <v>0.222</v>
      </c>
      <c r="C69" s="23">
        <v>1</v>
      </c>
      <c r="D69" s="7">
        <f t="shared" si="17"/>
        <v>0.8831475409836065</v>
      </c>
      <c r="E69" s="7">
        <f t="shared" si="11"/>
        <v>0.11685245901639352</v>
      </c>
      <c r="F69" s="7">
        <f t="shared" si="18"/>
        <v>1.1168524590163935</v>
      </c>
      <c r="G69" s="3">
        <v>1</v>
      </c>
      <c r="H69" s="14">
        <f t="shared" si="19"/>
        <v>1</v>
      </c>
      <c r="I69" s="3">
        <v>0</v>
      </c>
      <c r="J69" s="25">
        <v>1</v>
      </c>
      <c r="K69" s="26">
        <f t="shared" si="12"/>
        <v>0.11685245901639352</v>
      </c>
      <c r="L69" s="26">
        <f t="shared" si="20"/>
        <v>0.11685245901639352</v>
      </c>
      <c r="O69" s="19">
        <f t="shared" si="6"/>
        <v>1</v>
      </c>
    </row>
    <row r="70" spans="2:15" ht="12.75">
      <c r="B70" s="35"/>
      <c r="C70" s="23"/>
      <c r="D70" s="7"/>
      <c r="E70" s="7"/>
      <c r="F70" s="7"/>
      <c r="H70" s="14"/>
      <c r="I70" s="3"/>
      <c r="J70" s="25"/>
      <c r="K70" s="26"/>
      <c r="L70" s="26"/>
      <c r="O70" s="19">
        <f t="shared" si="6"/>
        <v>0</v>
      </c>
    </row>
    <row r="71" spans="1:15" ht="12.75">
      <c r="A71" s="1" t="s">
        <v>3</v>
      </c>
      <c r="B71" s="36"/>
      <c r="C71" s="23"/>
      <c r="D71" s="7"/>
      <c r="E71" s="7"/>
      <c r="F71" s="7"/>
      <c r="H71" s="14"/>
      <c r="I71" s="3"/>
      <c r="J71" s="25"/>
      <c r="K71" s="26"/>
      <c r="L71" s="26"/>
      <c r="O71" s="19">
        <f t="shared" si="6"/>
        <v>0</v>
      </c>
    </row>
    <row r="72" spans="1:15" ht="12.75">
      <c r="A72" s="2" t="s">
        <v>45</v>
      </c>
      <c r="B72" s="35">
        <v>0.111</v>
      </c>
      <c r="C72" s="23">
        <v>1</v>
      </c>
      <c r="D72" s="7">
        <f aca="true" t="shared" si="21" ref="D72:D86">B72*$D$2*$D$3</f>
        <v>0.44157377049180324</v>
      </c>
      <c r="E72" s="7">
        <f t="shared" si="11"/>
        <v>0.5584262295081968</v>
      </c>
      <c r="F72" s="7">
        <f aca="true" t="shared" si="22" ref="F72:F86">E72+C72</f>
        <v>1.5584262295081968</v>
      </c>
      <c r="G72" s="3">
        <v>0.1</v>
      </c>
      <c r="H72" s="14">
        <f aca="true" t="shared" si="23" ref="H72:H86">G72*O72</f>
        <v>0.1</v>
      </c>
      <c r="I72" s="3">
        <v>0</v>
      </c>
      <c r="J72" s="25">
        <v>1</v>
      </c>
      <c r="K72" s="26">
        <f t="shared" si="12"/>
        <v>0.5584262295081968</v>
      </c>
      <c r="L72" s="26">
        <f aca="true" t="shared" si="24" ref="L72:L86">G72*K72</f>
        <v>0.05584262295081968</v>
      </c>
      <c r="O72" s="19">
        <f t="shared" si="6"/>
        <v>1</v>
      </c>
    </row>
    <row r="73" spans="1:15" ht="12.75">
      <c r="A73" s="2" t="s">
        <v>46</v>
      </c>
      <c r="B73" s="35">
        <v>0.111</v>
      </c>
      <c r="C73" s="23">
        <v>1</v>
      </c>
      <c r="D73" s="7">
        <f t="shared" si="21"/>
        <v>0.44157377049180324</v>
      </c>
      <c r="E73" s="7">
        <f t="shared" si="11"/>
        <v>0.5584262295081968</v>
      </c>
      <c r="F73" s="7">
        <f t="shared" si="22"/>
        <v>1.5584262295081968</v>
      </c>
      <c r="G73" s="3">
        <v>0.1</v>
      </c>
      <c r="H73" s="14">
        <f t="shared" si="23"/>
        <v>0.1</v>
      </c>
      <c r="I73" s="3">
        <v>0</v>
      </c>
      <c r="J73" s="25">
        <v>1</v>
      </c>
      <c r="K73" s="26">
        <f t="shared" si="12"/>
        <v>0.5584262295081968</v>
      </c>
      <c r="L73" s="26">
        <f t="shared" si="24"/>
        <v>0.05584262295081968</v>
      </c>
      <c r="O73" s="19">
        <f t="shared" si="6"/>
        <v>1</v>
      </c>
    </row>
    <row r="74" spans="1:15" ht="12.75">
      <c r="A74" s="2" t="s">
        <v>47</v>
      </c>
      <c r="B74" s="35">
        <v>0.25</v>
      </c>
      <c r="C74" s="23">
        <v>1</v>
      </c>
      <c r="D74" s="7">
        <f t="shared" si="21"/>
        <v>0.9945355191256829</v>
      </c>
      <c r="E74" s="7">
        <f t="shared" si="11"/>
        <v>0.005464480874317057</v>
      </c>
      <c r="F74" s="7">
        <f t="shared" si="22"/>
        <v>1.0054644808743172</v>
      </c>
      <c r="G74" s="3">
        <v>0.5</v>
      </c>
      <c r="H74" s="14">
        <f t="shared" si="23"/>
        <v>0.5</v>
      </c>
      <c r="I74" s="3">
        <v>0</v>
      </c>
      <c r="J74" s="25">
        <v>1</v>
      </c>
      <c r="K74" s="26">
        <f t="shared" si="12"/>
        <v>0.005464480874317168</v>
      </c>
      <c r="L74" s="26">
        <f t="shared" si="24"/>
        <v>0.002732240437158584</v>
      </c>
      <c r="O74" s="19">
        <f t="shared" si="6"/>
        <v>1</v>
      </c>
    </row>
    <row r="75" spans="1:15" ht="12.75">
      <c r="A75" s="2" t="s">
        <v>48</v>
      </c>
      <c r="B75" s="35">
        <v>0.111</v>
      </c>
      <c r="C75" s="23">
        <v>1</v>
      </c>
      <c r="D75" s="7">
        <f t="shared" si="21"/>
        <v>0.44157377049180324</v>
      </c>
      <c r="E75" s="7">
        <f t="shared" si="11"/>
        <v>0.5584262295081968</v>
      </c>
      <c r="F75" s="7">
        <f t="shared" si="22"/>
        <v>1.5584262295081968</v>
      </c>
      <c r="G75" s="3">
        <v>0.1</v>
      </c>
      <c r="H75" s="14">
        <f t="shared" si="23"/>
        <v>0.1</v>
      </c>
      <c r="I75" s="3">
        <v>0</v>
      </c>
      <c r="J75" s="25">
        <v>1</v>
      </c>
      <c r="K75" s="26">
        <f t="shared" si="12"/>
        <v>0.5584262295081968</v>
      </c>
      <c r="L75" s="26">
        <f t="shared" si="24"/>
        <v>0.05584262295081968</v>
      </c>
      <c r="O75" s="19">
        <f t="shared" si="6"/>
        <v>1</v>
      </c>
    </row>
    <row r="76" spans="1:15" ht="12.75">
      <c r="A76" s="2" t="s">
        <v>49</v>
      </c>
      <c r="B76" s="35">
        <v>0.555</v>
      </c>
      <c r="C76" s="23">
        <v>1</v>
      </c>
      <c r="D76" s="7">
        <f t="shared" si="21"/>
        <v>2.207868852459016</v>
      </c>
      <c r="E76" s="7">
        <f t="shared" si="11"/>
        <v>1.2078688524590162</v>
      </c>
      <c r="F76" s="7">
        <f t="shared" si="22"/>
        <v>2.207868852459016</v>
      </c>
      <c r="G76" s="3">
        <v>1</v>
      </c>
      <c r="H76" s="14">
        <f t="shared" si="23"/>
        <v>3</v>
      </c>
      <c r="I76" s="3">
        <v>0</v>
      </c>
      <c r="J76" s="25">
        <v>1</v>
      </c>
      <c r="K76" s="26">
        <f t="shared" si="12"/>
        <v>1.2078688524590162</v>
      </c>
      <c r="L76" s="26">
        <f t="shared" si="24"/>
        <v>1.2078688524590162</v>
      </c>
      <c r="O76" s="19">
        <f t="shared" si="6"/>
        <v>3</v>
      </c>
    </row>
    <row r="77" spans="1:15" ht="12.75">
      <c r="A77" s="2" t="s">
        <v>50</v>
      </c>
      <c r="B77" s="35">
        <v>0.111</v>
      </c>
      <c r="C77" s="23">
        <v>1</v>
      </c>
      <c r="D77" s="7">
        <f t="shared" si="21"/>
        <v>0.44157377049180324</v>
      </c>
      <c r="E77" s="7">
        <f t="shared" si="11"/>
        <v>0.5584262295081968</v>
      </c>
      <c r="F77" s="7">
        <f t="shared" si="22"/>
        <v>1.5584262295081968</v>
      </c>
      <c r="G77" s="3">
        <v>0.15</v>
      </c>
      <c r="H77" s="14">
        <f t="shared" si="23"/>
        <v>0.15</v>
      </c>
      <c r="I77" s="3">
        <v>0</v>
      </c>
      <c r="J77" s="25">
        <v>1</v>
      </c>
      <c r="K77" s="26">
        <f t="shared" si="12"/>
        <v>0.5584262295081968</v>
      </c>
      <c r="L77" s="26">
        <f t="shared" si="24"/>
        <v>0.08376393442622951</v>
      </c>
      <c r="O77" s="19">
        <f t="shared" si="6"/>
        <v>1</v>
      </c>
    </row>
    <row r="78" spans="1:15" ht="12.75">
      <c r="A78" s="2" t="s">
        <v>51</v>
      </c>
      <c r="B78" s="35">
        <v>0.111</v>
      </c>
      <c r="C78" s="23">
        <v>1</v>
      </c>
      <c r="D78" s="7">
        <f t="shared" si="21"/>
        <v>0.44157377049180324</v>
      </c>
      <c r="E78" s="7">
        <f t="shared" si="11"/>
        <v>0.5584262295081968</v>
      </c>
      <c r="F78" s="7">
        <f t="shared" si="22"/>
        <v>1.5584262295081968</v>
      </c>
      <c r="G78" s="3">
        <v>0.1</v>
      </c>
      <c r="H78" s="14">
        <f t="shared" si="23"/>
        <v>0.1</v>
      </c>
      <c r="I78" s="3">
        <v>0</v>
      </c>
      <c r="J78" s="25">
        <v>1</v>
      </c>
      <c r="K78" s="26">
        <f t="shared" si="12"/>
        <v>0.5584262295081968</v>
      </c>
      <c r="L78" s="26">
        <f t="shared" si="24"/>
        <v>0.05584262295081968</v>
      </c>
      <c r="O78" s="19">
        <f t="shared" si="6"/>
        <v>1</v>
      </c>
    </row>
    <row r="79" spans="1:15" ht="12.75">
      <c r="A79" s="2" t="s">
        <v>52</v>
      </c>
      <c r="B79" s="35">
        <v>0.111</v>
      </c>
      <c r="C79" s="23">
        <v>1</v>
      </c>
      <c r="D79" s="7">
        <f t="shared" si="21"/>
        <v>0.44157377049180324</v>
      </c>
      <c r="E79" s="7">
        <f t="shared" si="11"/>
        <v>0.5584262295081968</v>
      </c>
      <c r="F79" s="7">
        <f t="shared" si="22"/>
        <v>1.5584262295081968</v>
      </c>
      <c r="G79" s="3">
        <v>0.1</v>
      </c>
      <c r="H79" s="14">
        <f t="shared" si="23"/>
        <v>0.1</v>
      </c>
      <c r="I79" s="3">
        <v>0</v>
      </c>
      <c r="J79" s="25">
        <v>1</v>
      </c>
      <c r="K79" s="26">
        <f t="shared" si="12"/>
        <v>0.5584262295081968</v>
      </c>
      <c r="L79" s="26">
        <f t="shared" si="24"/>
        <v>0.05584262295081968</v>
      </c>
      <c r="O79" s="19">
        <f t="shared" si="6"/>
        <v>1</v>
      </c>
    </row>
    <row r="80" spans="1:15" ht="12.75">
      <c r="A80" s="2" t="s">
        <v>53</v>
      </c>
      <c r="B80" s="35">
        <v>0.555</v>
      </c>
      <c r="C80" s="23">
        <v>1</v>
      </c>
      <c r="D80" s="7">
        <f t="shared" si="21"/>
        <v>2.207868852459016</v>
      </c>
      <c r="E80" s="7">
        <f t="shared" si="11"/>
        <v>1.2078688524590162</v>
      </c>
      <c r="F80" s="7">
        <f t="shared" si="22"/>
        <v>2.207868852459016</v>
      </c>
      <c r="G80" s="3">
        <v>0.1</v>
      </c>
      <c r="H80" s="14">
        <f t="shared" si="23"/>
        <v>0.30000000000000004</v>
      </c>
      <c r="I80" s="3">
        <v>0</v>
      </c>
      <c r="J80" s="25">
        <v>1</v>
      </c>
      <c r="K80" s="26">
        <f t="shared" si="12"/>
        <v>1.2078688524590162</v>
      </c>
      <c r="L80" s="26">
        <f t="shared" si="24"/>
        <v>0.12078688524590163</v>
      </c>
      <c r="O80" s="19">
        <f t="shared" si="6"/>
        <v>3</v>
      </c>
    </row>
    <row r="81" spans="1:15" ht="12.75">
      <c r="A81" s="2" t="s">
        <v>54</v>
      </c>
      <c r="B81" s="35">
        <v>0.25</v>
      </c>
      <c r="C81" s="23">
        <v>1</v>
      </c>
      <c r="D81" s="7">
        <f t="shared" si="21"/>
        <v>0.9945355191256829</v>
      </c>
      <c r="E81" s="7">
        <f t="shared" si="11"/>
        <v>0.005464480874317057</v>
      </c>
      <c r="F81" s="7">
        <f t="shared" si="22"/>
        <v>1.0054644808743172</v>
      </c>
      <c r="G81" s="3">
        <v>0.2</v>
      </c>
      <c r="H81" s="14">
        <f t="shared" si="23"/>
        <v>0.2</v>
      </c>
      <c r="I81" s="3">
        <v>0</v>
      </c>
      <c r="J81" s="25">
        <v>1</v>
      </c>
      <c r="K81" s="26">
        <f t="shared" si="12"/>
        <v>0.005464480874317168</v>
      </c>
      <c r="L81" s="26">
        <f t="shared" si="24"/>
        <v>0.0010928961748634337</v>
      </c>
      <c r="O81" s="19">
        <f t="shared" si="6"/>
        <v>1</v>
      </c>
    </row>
    <row r="82" spans="1:15" ht="12.75">
      <c r="A82" s="2" t="s">
        <v>55</v>
      </c>
      <c r="B82" s="35">
        <v>1.111</v>
      </c>
      <c r="C82" s="23">
        <v>1</v>
      </c>
      <c r="D82" s="7">
        <f t="shared" si="21"/>
        <v>4.419715846994535</v>
      </c>
      <c r="E82" s="7">
        <f t="shared" si="11"/>
        <v>3.419715846994535</v>
      </c>
      <c r="F82" s="7">
        <f t="shared" si="22"/>
        <v>4.419715846994535</v>
      </c>
      <c r="G82" s="3">
        <v>0.5</v>
      </c>
      <c r="H82" s="14">
        <f t="shared" si="23"/>
        <v>2.5</v>
      </c>
      <c r="I82" s="3">
        <v>0</v>
      </c>
      <c r="J82" s="25">
        <v>1</v>
      </c>
      <c r="K82" s="26">
        <f t="shared" si="12"/>
        <v>3.419715846994535</v>
      </c>
      <c r="L82" s="26">
        <f t="shared" si="24"/>
        <v>1.7098579234972675</v>
      </c>
      <c r="O82" s="19">
        <f t="shared" si="6"/>
        <v>5</v>
      </c>
    </row>
    <row r="83" spans="1:15" ht="12.75">
      <c r="A83" s="2" t="s">
        <v>56</v>
      </c>
      <c r="B83" s="35">
        <v>0.444</v>
      </c>
      <c r="C83" s="23">
        <v>1</v>
      </c>
      <c r="D83" s="7">
        <f t="shared" si="21"/>
        <v>1.766295081967213</v>
      </c>
      <c r="E83" s="7">
        <f t="shared" si="11"/>
        <v>0.766295081967213</v>
      </c>
      <c r="F83" s="7">
        <f t="shared" si="22"/>
        <v>1.766295081967213</v>
      </c>
      <c r="G83" s="3">
        <v>0.25</v>
      </c>
      <c r="H83" s="14">
        <f t="shared" si="23"/>
        <v>0.5</v>
      </c>
      <c r="I83" s="3">
        <v>0</v>
      </c>
      <c r="J83" s="25">
        <v>1</v>
      </c>
      <c r="K83" s="26">
        <f t="shared" si="12"/>
        <v>0.766295081967213</v>
      </c>
      <c r="L83" s="26">
        <f t="shared" si="24"/>
        <v>0.19157377049180324</v>
      </c>
      <c r="O83" s="19">
        <f t="shared" si="6"/>
        <v>2</v>
      </c>
    </row>
    <row r="84" spans="1:15" ht="12.75">
      <c r="A84" s="2" t="s">
        <v>82</v>
      </c>
      <c r="B84" s="35">
        <v>0.5</v>
      </c>
      <c r="C84" s="23">
        <v>1</v>
      </c>
      <c r="D84" s="7">
        <f t="shared" si="21"/>
        <v>1.9890710382513659</v>
      </c>
      <c r="E84" s="7">
        <f t="shared" si="11"/>
        <v>0.9890710382513659</v>
      </c>
      <c r="F84" s="7">
        <f t="shared" si="22"/>
        <v>1.9890710382513659</v>
      </c>
      <c r="G84" s="3">
        <v>1</v>
      </c>
      <c r="H84" s="14">
        <f t="shared" si="23"/>
        <v>2</v>
      </c>
      <c r="I84" s="3">
        <v>0</v>
      </c>
      <c r="J84" s="25">
        <v>1</v>
      </c>
      <c r="K84" s="26">
        <f t="shared" si="12"/>
        <v>0.9890710382513659</v>
      </c>
      <c r="L84" s="26">
        <f t="shared" si="24"/>
        <v>0.9890710382513659</v>
      </c>
      <c r="O84" s="19">
        <f aca="true" t="shared" si="25" ref="O84:O146">ROUNDUP(D84,0)</f>
        <v>2</v>
      </c>
    </row>
    <row r="85" spans="1:15" ht="12.75">
      <c r="A85" s="2" t="s">
        <v>122</v>
      </c>
      <c r="B85" s="35">
        <v>0.25</v>
      </c>
      <c r="C85" s="23">
        <v>1</v>
      </c>
      <c r="D85" s="7">
        <f t="shared" si="21"/>
        <v>0.9945355191256829</v>
      </c>
      <c r="E85" s="7">
        <f t="shared" si="11"/>
        <v>0.005464480874317057</v>
      </c>
      <c r="F85" s="7">
        <f t="shared" si="22"/>
        <v>1.0054644808743172</v>
      </c>
      <c r="G85" s="3">
        <v>0.25</v>
      </c>
      <c r="H85" s="14">
        <f t="shared" si="23"/>
        <v>0.25</v>
      </c>
      <c r="I85" s="3">
        <v>0</v>
      </c>
      <c r="J85" s="25">
        <v>1</v>
      </c>
      <c r="K85" s="26">
        <f t="shared" si="12"/>
        <v>0.005464480874317168</v>
      </c>
      <c r="L85" s="26">
        <f t="shared" si="24"/>
        <v>0.001366120218579292</v>
      </c>
      <c r="O85" s="19">
        <f t="shared" si="25"/>
        <v>1</v>
      </c>
    </row>
    <row r="86" spans="1:15" ht="12.75">
      <c r="A86" s="2" t="s">
        <v>89</v>
      </c>
      <c r="B86" s="35">
        <v>0.125</v>
      </c>
      <c r="C86" s="23">
        <v>1</v>
      </c>
      <c r="D86" s="7">
        <f t="shared" si="21"/>
        <v>0.49726775956284147</v>
      </c>
      <c r="E86" s="7">
        <f aca="true" t="shared" si="26" ref="E86:E127">ABS(D86-C86)</f>
        <v>0.5027322404371586</v>
      </c>
      <c r="F86" s="7">
        <f t="shared" si="22"/>
        <v>1.5027322404371586</v>
      </c>
      <c r="G86" s="3">
        <v>0.25</v>
      </c>
      <c r="H86" s="14">
        <f t="shared" si="23"/>
        <v>0.25</v>
      </c>
      <c r="I86" s="3">
        <v>0</v>
      </c>
      <c r="J86" s="25">
        <v>1</v>
      </c>
      <c r="K86" s="26">
        <f aca="true" t="shared" si="27" ref="K86:K127">ABS(F86-J86)</f>
        <v>0.5027322404371586</v>
      </c>
      <c r="L86" s="26">
        <f t="shared" si="24"/>
        <v>0.12568306010928965</v>
      </c>
      <c r="O86" s="19">
        <f t="shared" si="25"/>
        <v>1</v>
      </c>
    </row>
    <row r="87" spans="1:15" ht="12.75">
      <c r="A87" s="2"/>
      <c r="B87" s="35"/>
      <c r="C87" s="23"/>
      <c r="D87" s="7"/>
      <c r="E87" s="7"/>
      <c r="F87" s="7"/>
      <c r="H87" s="14"/>
      <c r="I87" s="3"/>
      <c r="J87" s="25"/>
      <c r="K87" s="26"/>
      <c r="L87" s="26"/>
      <c r="O87" s="19">
        <f t="shared" si="25"/>
        <v>0</v>
      </c>
    </row>
    <row r="88" spans="1:15" ht="12.75">
      <c r="A88" s="2"/>
      <c r="B88" s="35"/>
      <c r="C88" s="23"/>
      <c r="D88" s="7"/>
      <c r="E88" s="7"/>
      <c r="F88" s="7"/>
      <c r="H88" s="14"/>
      <c r="I88" s="3"/>
      <c r="J88" s="25"/>
      <c r="K88" s="26"/>
      <c r="L88" s="26"/>
      <c r="O88" s="19">
        <f t="shared" si="25"/>
        <v>0</v>
      </c>
    </row>
    <row r="89" spans="2:15" ht="12.75">
      <c r="B89" s="35"/>
      <c r="C89" s="23"/>
      <c r="D89" s="7"/>
      <c r="E89" s="7"/>
      <c r="F89" s="7"/>
      <c r="H89" s="14"/>
      <c r="I89" s="3"/>
      <c r="J89" s="25"/>
      <c r="K89" s="26"/>
      <c r="L89" s="26"/>
      <c r="O89" s="19">
        <f t="shared" si="25"/>
        <v>0</v>
      </c>
    </row>
    <row r="90" spans="1:15" ht="12.75">
      <c r="A90" s="1" t="s">
        <v>110</v>
      </c>
      <c r="B90" s="36"/>
      <c r="C90" s="23"/>
      <c r="D90" s="7"/>
      <c r="E90" s="7"/>
      <c r="F90" s="7"/>
      <c r="H90" s="14"/>
      <c r="I90" s="3"/>
      <c r="J90" s="25">
        <v>1</v>
      </c>
      <c r="K90" s="26">
        <f t="shared" si="27"/>
        <v>1</v>
      </c>
      <c r="L90" s="26"/>
      <c r="O90" s="19">
        <f t="shared" si="25"/>
        <v>0</v>
      </c>
    </row>
    <row r="91" spans="1:15" ht="12.75">
      <c r="A91" s="2" t="s">
        <v>57</v>
      </c>
      <c r="B91" s="35">
        <v>1.11</v>
      </c>
      <c r="C91" s="23">
        <v>1</v>
      </c>
      <c r="D91" s="7">
        <f>B91*$D$2*$D$3</f>
        <v>4.415737704918032</v>
      </c>
      <c r="E91" s="7">
        <f t="shared" si="26"/>
        <v>3.4157377049180324</v>
      </c>
      <c r="F91" s="7">
        <f>E91+C91</f>
        <v>4.415737704918032</v>
      </c>
      <c r="G91" s="3">
        <v>1</v>
      </c>
      <c r="H91" s="14">
        <f>G91*O91</f>
        <v>5</v>
      </c>
      <c r="I91" s="3">
        <v>0</v>
      </c>
      <c r="J91" s="25">
        <v>1</v>
      </c>
      <c r="K91" s="26">
        <f t="shared" si="27"/>
        <v>3.4157377049180324</v>
      </c>
      <c r="L91" s="26">
        <f aca="true" t="shared" si="28" ref="L91:L101">G91*K91</f>
        <v>3.4157377049180324</v>
      </c>
      <c r="O91" s="19">
        <f t="shared" si="25"/>
        <v>5</v>
      </c>
    </row>
    <row r="92" spans="1:15" ht="12.75">
      <c r="A92" s="2" t="s">
        <v>58</v>
      </c>
      <c r="B92" s="35">
        <v>1.11</v>
      </c>
      <c r="C92" s="23">
        <v>1</v>
      </c>
      <c r="D92" s="7">
        <f>B92*$D$2*$D$3</f>
        <v>4.415737704918032</v>
      </c>
      <c r="E92" s="7">
        <f t="shared" si="26"/>
        <v>3.4157377049180324</v>
      </c>
      <c r="F92" s="7">
        <f>E92+C92</f>
        <v>4.415737704918032</v>
      </c>
      <c r="G92" s="3">
        <v>1</v>
      </c>
      <c r="H92" s="14">
        <f>G92*O92</f>
        <v>5</v>
      </c>
      <c r="I92" s="3">
        <v>0</v>
      </c>
      <c r="J92" s="25">
        <v>1</v>
      </c>
      <c r="K92" s="26">
        <f t="shared" si="27"/>
        <v>3.4157377049180324</v>
      </c>
      <c r="L92" s="26">
        <f t="shared" si="28"/>
        <v>3.4157377049180324</v>
      </c>
      <c r="O92" s="19">
        <f t="shared" si="25"/>
        <v>5</v>
      </c>
    </row>
    <row r="93" spans="1:15" ht="12.75">
      <c r="A93" s="2" t="s">
        <v>59</v>
      </c>
      <c r="B93" s="35">
        <v>0.555</v>
      </c>
      <c r="C93" s="23">
        <v>1</v>
      </c>
      <c r="D93" s="7">
        <f>B93*$D$2*$D$3</f>
        <v>2.207868852459016</v>
      </c>
      <c r="E93" s="7">
        <f t="shared" si="26"/>
        <v>1.2078688524590162</v>
      </c>
      <c r="F93" s="7">
        <f>E93+C93</f>
        <v>2.207868852459016</v>
      </c>
      <c r="G93" s="3">
        <v>1</v>
      </c>
      <c r="H93" s="14">
        <f>G93*O93</f>
        <v>3</v>
      </c>
      <c r="I93" s="3">
        <v>0</v>
      </c>
      <c r="J93" s="25">
        <v>1</v>
      </c>
      <c r="K93" s="26">
        <f t="shared" si="27"/>
        <v>1.2078688524590162</v>
      </c>
      <c r="L93" s="26">
        <f t="shared" si="28"/>
        <v>1.2078688524590162</v>
      </c>
      <c r="O93" s="19">
        <f t="shared" si="25"/>
        <v>3</v>
      </c>
    </row>
    <row r="94" spans="2:15" ht="12.75">
      <c r="B94" s="35"/>
      <c r="C94" s="23"/>
      <c r="D94" s="7"/>
      <c r="E94" s="7"/>
      <c r="F94" s="7"/>
      <c r="H94" s="14"/>
      <c r="I94" s="3"/>
      <c r="J94" s="25">
        <v>1</v>
      </c>
      <c r="K94" s="26">
        <f t="shared" si="27"/>
        <v>1</v>
      </c>
      <c r="L94" s="26">
        <f t="shared" si="28"/>
        <v>0</v>
      </c>
      <c r="O94" s="19">
        <f t="shared" si="25"/>
        <v>0</v>
      </c>
    </row>
    <row r="95" spans="1:15" ht="12.75">
      <c r="A95" s="1" t="s">
        <v>4</v>
      </c>
      <c r="B95" s="36"/>
      <c r="C95" s="23"/>
      <c r="D95" s="7"/>
      <c r="E95" s="7"/>
      <c r="F95" s="7"/>
      <c r="H95" s="14"/>
      <c r="I95" s="3"/>
      <c r="J95" s="25">
        <v>1</v>
      </c>
      <c r="K95" s="26">
        <f t="shared" si="27"/>
        <v>1</v>
      </c>
      <c r="L95" s="26">
        <f t="shared" si="28"/>
        <v>0</v>
      </c>
      <c r="O95" s="19">
        <f t="shared" si="25"/>
        <v>0</v>
      </c>
    </row>
    <row r="96" spans="1:15" ht="12.75">
      <c r="A96" s="2" t="s">
        <v>60</v>
      </c>
      <c r="B96" s="35">
        <v>1.111</v>
      </c>
      <c r="C96" s="23">
        <v>1</v>
      </c>
      <c r="D96" s="7">
        <f aca="true" t="shared" si="29" ref="D96:D101">B96*$D$2*$D$3</f>
        <v>4.419715846994535</v>
      </c>
      <c r="E96" s="7">
        <f t="shared" si="26"/>
        <v>3.419715846994535</v>
      </c>
      <c r="F96" s="7">
        <f aca="true" t="shared" si="30" ref="F96:F101">E96+C96</f>
        <v>4.419715846994535</v>
      </c>
      <c r="G96" s="3">
        <v>0.75</v>
      </c>
      <c r="H96" s="14">
        <f aca="true" t="shared" si="31" ref="H96:H101">G96*O96</f>
        <v>3.75</v>
      </c>
      <c r="I96" s="3">
        <v>0</v>
      </c>
      <c r="J96" s="25">
        <v>1</v>
      </c>
      <c r="K96" s="26">
        <f t="shared" si="27"/>
        <v>3.419715846994535</v>
      </c>
      <c r="L96" s="26">
        <f t="shared" si="28"/>
        <v>2.5647868852459013</v>
      </c>
      <c r="O96" s="19">
        <f t="shared" si="25"/>
        <v>5</v>
      </c>
    </row>
    <row r="97" spans="1:15" ht="12.75">
      <c r="A97" s="2" t="s">
        <v>95</v>
      </c>
      <c r="B97" s="35">
        <v>1.5</v>
      </c>
      <c r="C97" s="23">
        <v>1</v>
      </c>
      <c r="D97" s="7">
        <f t="shared" si="29"/>
        <v>5.967213114754098</v>
      </c>
      <c r="E97" s="7">
        <f t="shared" si="26"/>
        <v>4.967213114754098</v>
      </c>
      <c r="F97" s="7">
        <f t="shared" si="30"/>
        <v>5.967213114754098</v>
      </c>
      <c r="G97" s="3">
        <v>5</v>
      </c>
      <c r="H97" s="14">
        <f t="shared" si="31"/>
        <v>30</v>
      </c>
      <c r="I97" s="3">
        <v>0</v>
      </c>
      <c r="J97" s="25">
        <v>1</v>
      </c>
      <c r="K97" s="26">
        <f t="shared" si="27"/>
        <v>4.967213114754098</v>
      </c>
      <c r="L97" s="26">
        <f t="shared" si="28"/>
        <v>24.83606557377049</v>
      </c>
      <c r="O97" s="19">
        <f t="shared" si="25"/>
        <v>6</v>
      </c>
    </row>
    <row r="98" spans="1:15" ht="12.75">
      <c r="A98" s="2" t="s">
        <v>61</v>
      </c>
      <c r="B98" s="35">
        <v>0.333</v>
      </c>
      <c r="C98" s="23">
        <v>1</v>
      </c>
      <c r="D98" s="7">
        <f t="shared" si="29"/>
        <v>1.3247213114754097</v>
      </c>
      <c r="E98" s="7">
        <f t="shared" si="26"/>
        <v>0.3247213114754097</v>
      </c>
      <c r="F98" s="7">
        <f t="shared" si="30"/>
        <v>1.3247213114754097</v>
      </c>
      <c r="G98" s="3">
        <v>6</v>
      </c>
      <c r="H98" s="14">
        <f t="shared" si="31"/>
        <v>12</v>
      </c>
      <c r="I98" s="3">
        <v>0</v>
      </c>
      <c r="J98" s="25">
        <v>1</v>
      </c>
      <c r="K98" s="26">
        <f t="shared" si="27"/>
        <v>0.3247213114754097</v>
      </c>
      <c r="L98" s="26">
        <f t="shared" si="28"/>
        <v>1.9483278688524583</v>
      </c>
      <c r="O98" s="19">
        <f t="shared" si="25"/>
        <v>2</v>
      </c>
    </row>
    <row r="99" spans="1:15" ht="12.75">
      <c r="A99" s="2" t="s">
        <v>62</v>
      </c>
      <c r="B99" s="35">
        <v>1.111</v>
      </c>
      <c r="C99" s="23">
        <v>1</v>
      </c>
      <c r="D99" s="7">
        <f t="shared" si="29"/>
        <v>4.419715846994535</v>
      </c>
      <c r="E99" s="7">
        <f t="shared" si="26"/>
        <v>3.419715846994535</v>
      </c>
      <c r="F99" s="7">
        <f t="shared" si="30"/>
        <v>4.419715846994535</v>
      </c>
      <c r="G99" s="3">
        <v>0.75</v>
      </c>
      <c r="H99" s="14">
        <f t="shared" si="31"/>
        <v>3.75</v>
      </c>
      <c r="I99" s="3">
        <v>1</v>
      </c>
      <c r="J99" s="25">
        <v>1</v>
      </c>
      <c r="K99" s="26">
        <f t="shared" si="27"/>
        <v>3.419715846994535</v>
      </c>
      <c r="L99" s="26">
        <f t="shared" si="28"/>
        <v>2.5647868852459013</v>
      </c>
      <c r="O99" s="19">
        <f t="shared" si="25"/>
        <v>5</v>
      </c>
    </row>
    <row r="100" spans="1:15" ht="12.75">
      <c r="A100" s="2" t="s">
        <v>83</v>
      </c>
      <c r="B100" s="35">
        <v>1.111</v>
      </c>
      <c r="C100" s="23">
        <v>1</v>
      </c>
      <c r="D100" s="7">
        <f t="shared" si="29"/>
        <v>4.419715846994535</v>
      </c>
      <c r="E100" s="7">
        <f t="shared" si="26"/>
        <v>3.419715846994535</v>
      </c>
      <c r="F100" s="7">
        <f t="shared" si="30"/>
        <v>4.419715846994535</v>
      </c>
      <c r="G100" s="3">
        <v>0.75</v>
      </c>
      <c r="H100" s="14">
        <f t="shared" si="31"/>
        <v>3.75</v>
      </c>
      <c r="I100" s="3">
        <v>1</v>
      </c>
      <c r="J100" s="25">
        <v>1</v>
      </c>
      <c r="K100" s="26">
        <f t="shared" si="27"/>
        <v>3.419715846994535</v>
      </c>
      <c r="L100" s="26">
        <f t="shared" si="28"/>
        <v>2.5647868852459013</v>
      </c>
      <c r="O100" s="19">
        <f t="shared" si="25"/>
        <v>5</v>
      </c>
    </row>
    <row r="101" spans="1:15" ht="12.75">
      <c r="A101" s="2" t="s">
        <v>143</v>
      </c>
      <c r="B101" s="35">
        <v>30</v>
      </c>
      <c r="C101" s="23">
        <v>1</v>
      </c>
      <c r="D101" s="7">
        <f t="shared" si="29"/>
        <v>119.34426229508195</v>
      </c>
      <c r="E101" s="7">
        <f t="shared" si="26"/>
        <v>118.34426229508195</v>
      </c>
      <c r="F101" s="7">
        <f t="shared" si="30"/>
        <v>119.34426229508195</v>
      </c>
      <c r="G101" s="3">
        <v>0.33</v>
      </c>
      <c r="H101" s="14">
        <f t="shared" si="31"/>
        <v>39.6</v>
      </c>
      <c r="I101" s="3">
        <v>1</v>
      </c>
      <c r="J101" s="25">
        <v>1</v>
      </c>
      <c r="K101" s="26">
        <f t="shared" si="27"/>
        <v>118.34426229508195</v>
      </c>
      <c r="L101" s="26">
        <f t="shared" si="28"/>
        <v>39.053606557377044</v>
      </c>
      <c r="O101" s="19">
        <f t="shared" si="25"/>
        <v>120</v>
      </c>
    </row>
    <row r="102" spans="1:15" ht="12.75">
      <c r="A102" s="2"/>
      <c r="B102" s="35"/>
      <c r="C102" s="23"/>
      <c r="D102" s="7"/>
      <c r="E102" s="7"/>
      <c r="F102" s="7"/>
      <c r="H102" s="14"/>
      <c r="I102" s="3"/>
      <c r="J102" s="25"/>
      <c r="K102" s="26"/>
      <c r="L102" s="26"/>
      <c r="O102" s="19">
        <f t="shared" si="25"/>
        <v>0</v>
      </c>
    </row>
    <row r="103" spans="1:15" ht="12.75">
      <c r="A103" s="1" t="s">
        <v>94</v>
      </c>
      <c r="B103" s="36"/>
      <c r="C103" s="23"/>
      <c r="D103" s="7"/>
      <c r="E103" s="7"/>
      <c r="F103" s="7"/>
      <c r="H103" s="14"/>
      <c r="I103" s="3"/>
      <c r="J103" s="25"/>
      <c r="K103" s="26"/>
      <c r="L103" s="26"/>
      <c r="O103" s="19">
        <f t="shared" si="25"/>
        <v>0</v>
      </c>
    </row>
    <row r="104" spans="1:15" ht="12.75">
      <c r="A104" s="2" t="s">
        <v>63</v>
      </c>
      <c r="B104" s="35">
        <v>0.444</v>
      </c>
      <c r="C104" s="23">
        <v>1</v>
      </c>
      <c r="D104" s="7">
        <f aca="true" t="shared" si="32" ref="D104:D114">B104*$D$2*$D$3</f>
        <v>1.766295081967213</v>
      </c>
      <c r="E104" s="7">
        <f t="shared" si="26"/>
        <v>0.766295081967213</v>
      </c>
      <c r="F104" s="7">
        <f aca="true" t="shared" si="33" ref="F104:F114">E104+C104</f>
        <v>1.766295081967213</v>
      </c>
      <c r="G104" s="3">
        <v>0.25</v>
      </c>
      <c r="H104" s="14">
        <f aca="true" t="shared" si="34" ref="H104:H114">G104*O104</f>
        <v>0.5</v>
      </c>
      <c r="I104" s="3">
        <v>0</v>
      </c>
      <c r="J104" s="25">
        <v>1</v>
      </c>
      <c r="K104" s="26">
        <f t="shared" si="27"/>
        <v>0.766295081967213</v>
      </c>
      <c r="L104" s="26">
        <f aca="true" t="shared" si="35" ref="L104:L114">G104*K104</f>
        <v>0.19157377049180324</v>
      </c>
      <c r="O104" s="19">
        <f t="shared" si="25"/>
        <v>2</v>
      </c>
    </row>
    <row r="105" spans="1:15" ht="12.75">
      <c r="A105" s="2" t="s">
        <v>64</v>
      </c>
      <c r="B105" s="35">
        <v>0.15</v>
      </c>
      <c r="C105" s="23">
        <v>1</v>
      </c>
      <c r="D105" s="7">
        <f t="shared" si="32"/>
        <v>0.5967213114754097</v>
      </c>
      <c r="E105" s="7">
        <f t="shared" si="26"/>
        <v>0.40327868852459026</v>
      </c>
      <c r="F105" s="7">
        <f t="shared" si="33"/>
        <v>1.4032786885245903</v>
      </c>
      <c r="G105" s="3">
        <v>1</v>
      </c>
      <c r="H105" s="14">
        <f t="shared" si="34"/>
        <v>1</v>
      </c>
      <c r="I105" s="3">
        <v>0</v>
      </c>
      <c r="J105" s="25">
        <v>1</v>
      </c>
      <c r="K105" s="26">
        <f t="shared" si="27"/>
        <v>0.40327868852459026</v>
      </c>
      <c r="L105" s="26">
        <f t="shared" si="35"/>
        <v>0.40327868852459026</v>
      </c>
      <c r="O105" s="19">
        <f t="shared" si="25"/>
        <v>1</v>
      </c>
    </row>
    <row r="106" spans="1:15" ht="12.75">
      <c r="A106" s="2" t="s">
        <v>65</v>
      </c>
      <c r="B106" s="35">
        <v>0.555</v>
      </c>
      <c r="C106" s="23">
        <v>1</v>
      </c>
      <c r="D106" s="7">
        <f t="shared" si="32"/>
        <v>2.207868852459016</v>
      </c>
      <c r="E106" s="7">
        <f t="shared" si="26"/>
        <v>1.2078688524590162</v>
      </c>
      <c r="F106" s="7">
        <f t="shared" si="33"/>
        <v>2.207868852459016</v>
      </c>
      <c r="G106" s="3">
        <v>1</v>
      </c>
      <c r="H106" s="14">
        <f t="shared" si="34"/>
        <v>3</v>
      </c>
      <c r="I106" s="3">
        <v>0</v>
      </c>
      <c r="J106" s="25">
        <v>1</v>
      </c>
      <c r="K106" s="26">
        <f t="shared" si="27"/>
        <v>1.2078688524590162</v>
      </c>
      <c r="L106" s="26">
        <f t="shared" si="35"/>
        <v>1.2078688524590162</v>
      </c>
      <c r="O106" s="19">
        <f t="shared" si="25"/>
        <v>3</v>
      </c>
    </row>
    <row r="107" spans="1:15" ht="12.75">
      <c r="A107" s="2" t="s">
        <v>66</v>
      </c>
      <c r="B107" s="35">
        <v>0.555</v>
      </c>
      <c r="C107" s="23">
        <v>1</v>
      </c>
      <c r="D107" s="7">
        <f t="shared" si="32"/>
        <v>2.207868852459016</v>
      </c>
      <c r="E107" s="7">
        <f t="shared" si="26"/>
        <v>1.2078688524590162</v>
      </c>
      <c r="F107" s="7">
        <f t="shared" si="33"/>
        <v>2.207868852459016</v>
      </c>
      <c r="G107" s="3">
        <v>1</v>
      </c>
      <c r="H107" s="14">
        <f t="shared" si="34"/>
        <v>3</v>
      </c>
      <c r="I107" s="3">
        <v>0</v>
      </c>
      <c r="J107" s="25">
        <v>1</v>
      </c>
      <c r="K107" s="26">
        <f t="shared" si="27"/>
        <v>1.2078688524590162</v>
      </c>
      <c r="L107" s="26">
        <f t="shared" si="35"/>
        <v>1.2078688524590162</v>
      </c>
      <c r="O107" s="19">
        <f t="shared" si="25"/>
        <v>3</v>
      </c>
    </row>
    <row r="108" spans="1:15" ht="12.75">
      <c r="A108" s="2" t="s">
        <v>67</v>
      </c>
      <c r="B108" s="35">
        <v>0.555</v>
      </c>
      <c r="C108" s="23">
        <v>1</v>
      </c>
      <c r="D108" s="7">
        <f t="shared" si="32"/>
        <v>2.207868852459016</v>
      </c>
      <c r="E108" s="7">
        <f t="shared" si="26"/>
        <v>1.2078688524590162</v>
      </c>
      <c r="F108" s="7">
        <f t="shared" si="33"/>
        <v>2.207868852459016</v>
      </c>
      <c r="G108" s="3">
        <v>1</v>
      </c>
      <c r="H108" s="14">
        <f t="shared" si="34"/>
        <v>3</v>
      </c>
      <c r="I108" s="3">
        <v>0</v>
      </c>
      <c r="J108" s="25">
        <v>1</v>
      </c>
      <c r="K108" s="26">
        <f t="shared" si="27"/>
        <v>1.2078688524590162</v>
      </c>
      <c r="L108" s="26">
        <f t="shared" si="35"/>
        <v>1.2078688524590162</v>
      </c>
      <c r="O108" s="19">
        <f t="shared" si="25"/>
        <v>3</v>
      </c>
    </row>
    <row r="109" spans="1:15" ht="12.75">
      <c r="A109" s="2" t="s">
        <v>68</v>
      </c>
      <c r="B109" s="35">
        <v>5.333</v>
      </c>
      <c r="C109" s="23">
        <v>1</v>
      </c>
      <c r="D109" s="7">
        <f t="shared" si="32"/>
        <v>21.215431693989068</v>
      </c>
      <c r="E109" s="7">
        <f t="shared" si="26"/>
        <v>20.215431693989068</v>
      </c>
      <c r="F109" s="7">
        <f t="shared" si="33"/>
        <v>21.215431693989068</v>
      </c>
      <c r="G109" s="3">
        <v>0.0625</v>
      </c>
      <c r="H109" s="14">
        <f t="shared" si="34"/>
        <v>1.375</v>
      </c>
      <c r="I109" s="3">
        <v>0</v>
      </c>
      <c r="J109" s="25">
        <v>1</v>
      </c>
      <c r="K109" s="26">
        <f t="shared" si="27"/>
        <v>20.215431693989068</v>
      </c>
      <c r="L109" s="26">
        <f t="shared" si="35"/>
        <v>1.2634644808743167</v>
      </c>
      <c r="O109" s="19">
        <f t="shared" si="25"/>
        <v>22</v>
      </c>
    </row>
    <row r="110" spans="1:15" ht="12.75">
      <c r="A110" s="2" t="s">
        <v>69</v>
      </c>
      <c r="B110" s="35">
        <v>0.25</v>
      </c>
      <c r="C110" s="23">
        <v>1</v>
      </c>
      <c r="D110" s="7">
        <f t="shared" si="32"/>
        <v>0.9945355191256829</v>
      </c>
      <c r="E110" s="7">
        <f t="shared" si="26"/>
        <v>0.005464480874317057</v>
      </c>
      <c r="F110" s="7">
        <f t="shared" si="33"/>
        <v>1.0054644808743172</v>
      </c>
      <c r="G110" s="3">
        <v>0.5</v>
      </c>
      <c r="H110" s="14">
        <f t="shared" si="34"/>
        <v>0.5</v>
      </c>
      <c r="I110" s="3">
        <v>0</v>
      </c>
      <c r="J110" s="25">
        <v>1</v>
      </c>
      <c r="K110" s="26">
        <f t="shared" si="27"/>
        <v>0.005464480874317168</v>
      </c>
      <c r="L110" s="26">
        <f t="shared" si="35"/>
        <v>0.002732240437158584</v>
      </c>
      <c r="O110" s="19">
        <f t="shared" si="25"/>
        <v>1</v>
      </c>
    </row>
    <row r="111" spans="1:15" ht="12.75">
      <c r="A111" s="2" t="s">
        <v>91</v>
      </c>
      <c r="B111" s="35">
        <v>1</v>
      </c>
      <c r="C111" s="23">
        <v>1</v>
      </c>
      <c r="D111" s="7">
        <f t="shared" si="32"/>
        <v>3.9781420765027318</v>
      </c>
      <c r="E111" s="7">
        <f t="shared" si="26"/>
        <v>2.9781420765027318</v>
      </c>
      <c r="F111" s="7">
        <f t="shared" si="33"/>
        <v>3.9781420765027318</v>
      </c>
      <c r="G111" s="3">
        <v>0.25</v>
      </c>
      <c r="H111" s="14">
        <f t="shared" si="34"/>
        <v>1</v>
      </c>
      <c r="I111" s="3">
        <v>1</v>
      </c>
      <c r="J111" s="25">
        <v>1</v>
      </c>
      <c r="K111" s="26">
        <f t="shared" si="27"/>
        <v>2.9781420765027318</v>
      </c>
      <c r="L111" s="26">
        <f t="shared" si="35"/>
        <v>0.7445355191256829</v>
      </c>
      <c r="O111" s="19">
        <f t="shared" si="25"/>
        <v>4</v>
      </c>
    </row>
    <row r="112" spans="1:15" ht="12.75">
      <c r="A112" s="2" t="s">
        <v>80</v>
      </c>
      <c r="B112" s="35">
        <v>1</v>
      </c>
      <c r="C112" s="23">
        <v>1</v>
      </c>
      <c r="D112" s="7">
        <f t="shared" si="32"/>
        <v>3.9781420765027318</v>
      </c>
      <c r="E112" s="7">
        <f t="shared" si="26"/>
        <v>2.9781420765027318</v>
      </c>
      <c r="F112" s="7">
        <f t="shared" si="33"/>
        <v>3.9781420765027318</v>
      </c>
      <c r="G112" s="3">
        <v>1</v>
      </c>
      <c r="H112" s="14">
        <f t="shared" si="34"/>
        <v>4</v>
      </c>
      <c r="I112" s="3">
        <v>1</v>
      </c>
      <c r="J112" s="25">
        <v>1</v>
      </c>
      <c r="K112" s="26">
        <f t="shared" si="27"/>
        <v>2.9781420765027318</v>
      </c>
      <c r="L112" s="26">
        <f t="shared" si="35"/>
        <v>2.9781420765027318</v>
      </c>
      <c r="O112" s="19">
        <f t="shared" si="25"/>
        <v>4</v>
      </c>
    </row>
    <row r="113" spans="1:15" ht="12.75">
      <c r="A113" s="2" t="s">
        <v>81</v>
      </c>
      <c r="B113" s="35">
        <v>0.5</v>
      </c>
      <c r="C113" s="23">
        <v>1</v>
      </c>
      <c r="D113" s="7">
        <f t="shared" si="32"/>
        <v>1.9890710382513659</v>
      </c>
      <c r="E113" s="7">
        <f t="shared" si="26"/>
        <v>0.9890710382513659</v>
      </c>
      <c r="F113" s="7">
        <f t="shared" si="33"/>
        <v>1.9890710382513659</v>
      </c>
      <c r="G113" s="3">
        <v>0.5</v>
      </c>
      <c r="H113" s="14">
        <f t="shared" si="34"/>
        <v>1</v>
      </c>
      <c r="I113" s="3">
        <v>1</v>
      </c>
      <c r="J113" s="25">
        <v>1</v>
      </c>
      <c r="K113" s="26">
        <f t="shared" si="27"/>
        <v>0.9890710382513659</v>
      </c>
      <c r="L113" s="26">
        <f t="shared" si="35"/>
        <v>0.49453551912568294</v>
      </c>
      <c r="O113" s="19">
        <f t="shared" si="25"/>
        <v>2</v>
      </c>
    </row>
    <row r="114" spans="1:15" ht="12.75">
      <c r="A114" s="2" t="s">
        <v>123</v>
      </c>
      <c r="B114" s="35">
        <v>1</v>
      </c>
      <c r="C114" s="23">
        <v>1</v>
      </c>
      <c r="D114" s="7">
        <f t="shared" si="32"/>
        <v>3.9781420765027318</v>
      </c>
      <c r="E114" s="7">
        <f t="shared" si="26"/>
        <v>2.9781420765027318</v>
      </c>
      <c r="F114" s="7">
        <f t="shared" si="33"/>
        <v>3.9781420765027318</v>
      </c>
      <c r="G114" s="3">
        <v>0.5</v>
      </c>
      <c r="H114" s="14">
        <f t="shared" si="34"/>
        <v>2</v>
      </c>
      <c r="I114" s="3">
        <v>1</v>
      </c>
      <c r="J114" s="25">
        <v>1</v>
      </c>
      <c r="K114" s="26">
        <f t="shared" si="27"/>
        <v>2.9781420765027318</v>
      </c>
      <c r="L114" s="26">
        <f t="shared" si="35"/>
        <v>1.4890710382513659</v>
      </c>
      <c r="O114" s="19">
        <f t="shared" si="25"/>
        <v>4</v>
      </c>
    </row>
    <row r="115" spans="1:15" ht="12.75">
      <c r="A115" s="2"/>
      <c r="B115" s="35"/>
      <c r="C115" s="23"/>
      <c r="D115" s="7"/>
      <c r="E115" s="7"/>
      <c r="F115" s="7"/>
      <c r="H115" s="14"/>
      <c r="I115" s="3"/>
      <c r="J115" s="25"/>
      <c r="K115" s="26"/>
      <c r="L115" s="26"/>
      <c r="O115" s="19">
        <f t="shared" si="25"/>
        <v>0</v>
      </c>
    </row>
    <row r="116" spans="2:15" ht="12.75">
      <c r="B116" s="35"/>
      <c r="C116" s="23"/>
      <c r="D116" s="7"/>
      <c r="E116" s="7"/>
      <c r="F116" s="7"/>
      <c r="H116" s="14"/>
      <c r="I116" s="3"/>
      <c r="J116" s="25"/>
      <c r="K116" s="26"/>
      <c r="L116" s="26"/>
      <c r="O116" s="19">
        <f t="shared" si="25"/>
        <v>0</v>
      </c>
    </row>
    <row r="117" spans="1:15" ht="12.75">
      <c r="A117" s="1" t="s">
        <v>5</v>
      </c>
      <c r="B117" s="36"/>
      <c r="C117" s="23"/>
      <c r="D117" s="7"/>
      <c r="E117" s="7"/>
      <c r="F117" s="7"/>
      <c r="H117" s="14"/>
      <c r="I117" s="3"/>
      <c r="J117" s="25"/>
      <c r="K117" s="26"/>
      <c r="L117" s="26"/>
      <c r="O117" s="19">
        <f t="shared" si="25"/>
        <v>0</v>
      </c>
    </row>
    <row r="118" spans="1:15" ht="12.75">
      <c r="A118" s="2" t="s">
        <v>70</v>
      </c>
      <c r="B118" s="35">
        <v>0.555</v>
      </c>
      <c r="C118" s="23">
        <v>1</v>
      </c>
      <c r="D118" s="7">
        <f aca="true" t="shared" si="36" ref="D118:D127">B118*$D$2*$D$3</f>
        <v>2.207868852459016</v>
      </c>
      <c r="E118" s="7">
        <f t="shared" si="26"/>
        <v>1.2078688524590162</v>
      </c>
      <c r="F118" s="7">
        <f aca="true" t="shared" si="37" ref="F118:F127">E118+C118</f>
        <v>2.207868852459016</v>
      </c>
      <c r="G118" s="3">
        <v>0.1</v>
      </c>
      <c r="H118" s="14">
        <f aca="true" t="shared" si="38" ref="H118:H127">G118*O118</f>
        <v>0.30000000000000004</v>
      </c>
      <c r="I118" s="3">
        <v>0</v>
      </c>
      <c r="J118" s="25">
        <v>1</v>
      </c>
      <c r="K118" s="26">
        <f t="shared" si="27"/>
        <v>1.2078688524590162</v>
      </c>
      <c r="L118" s="26">
        <f aca="true" t="shared" si="39" ref="L118:L127">G118*K118</f>
        <v>0.12078688524590163</v>
      </c>
      <c r="O118" s="19">
        <f t="shared" si="25"/>
        <v>3</v>
      </c>
    </row>
    <row r="119" spans="1:15" ht="12.75">
      <c r="A119" s="2" t="s">
        <v>135</v>
      </c>
      <c r="B119" s="35">
        <v>0.25</v>
      </c>
      <c r="C119" s="23">
        <v>1</v>
      </c>
      <c r="D119" s="7">
        <f t="shared" si="36"/>
        <v>0.9945355191256829</v>
      </c>
      <c r="E119" s="7">
        <f t="shared" si="26"/>
        <v>0.005464480874317057</v>
      </c>
      <c r="F119" s="7">
        <f t="shared" si="37"/>
        <v>1.0054644808743172</v>
      </c>
      <c r="G119" s="3">
        <v>0.75</v>
      </c>
      <c r="H119" s="14">
        <f t="shared" si="38"/>
        <v>0.75</v>
      </c>
      <c r="I119" s="3">
        <v>0</v>
      </c>
      <c r="J119" s="25">
        <v>1</v>
      </c>
      <c r="K119" s="26">
        <f t="shared" si="27"/>
        <v>0.005464480874317168</v>
      </c>
      <c r="L119" s="26">
        <f t="shared" si="39"/>
        <v>0.004098360655737876</v>
      </c>
      <c r="O119" s="19">
        <f t="shared" si="25"/>
        <v>1</v>
      </c>
    </row>
    <row r="120" spans="1:15" ht="12.75">
      <c r="A120" s="2" t="s">
        <v>71</v>
      </c>
      <c r="B120" s="35">
        <v>0.25</v>
      </c>
      <c r="C120" s="23">
        <v>1</v>
      </c>
      <c r="D120" s="7">
        <f t="shared" si="36"/>
        <v>0.9945355191256829</v>
      </c>
      <c r="E120" s="7">
        <f t="shared" si="26"/>
        <v>0.005464480874317057</v>
      </c>
      <c r="F120" s="7">
        <f t="shared" si="37"/>
        <v>1.0054644808743172</v>
      </c>
      <c r="G120" s="3">
        <v>1</v>
      </c>
      <c r="H120" s="14">
        <f t="shared" si="38"/>
        <v>1</v>
      </c>
      <c r="I120" s="3">
        <v>0</v>
      </c>
      <c r="J120" s="25">
        <v>1</v>
      </c>
      <c r="K120" s="26">
        <f t="shared" si="27"/>
        <v>0.005464480874317168</v>
      </c>
      <c r="L120" s="26">
        <f t="shared" si="39"/>
        <v>0.005464480874317168</v>
      </c>
      <c r="O120" s="19">
        <f t="shared" si="25"/>
        <v>1</v>
      </c>
    </row>
    <row r="121" spans="1:15" ht="12.75">
      <c r="A121" s="2" t="s">
        <v>124</v>
      </c>
      <c r="B121" s="35">
        <v>1.111</v>
      </c>
      <c r="C121" s="23">
        <v>1</v>
      </c>
      <c r="D121" s="7">
        <f t="shared" si="36"/>
        <v>4.419715846994535</v>
      </c>
      <c r="E121" s="7">
        <f t="shared" si="26"/>
        <v>3.419715846994535</v>
      </c>
      <c r="F121" s="7">
        <f t="shared" si="37"/>
        <v>4.419715846994535</v>
      </c>
      <c r="G121" s="3">
        <v>0.1</v>
      </c>
      <c r="H121" s="14">
        <f t="shared" si="38"/>
        <v>0.5</v>
      </c>
      <c r="I121" s="3">
        <v>0</v>
      </c>
      <c r="J121" s="25">
        <v>1</v>
      </c>
      <c r="K121" s="26">
        <f t="shared" si="27"/>
        <v>3.419715846994535</v>
      </c>
      <c r="L121" s="26">
        <f t="shared" si="39"/>
        <v>0.34197158469945355</v>
      </c>
      <c r="O121" s="19">
        <f t="shared" si="25"/>
        <v>5</v>
      </c>
    </row>
    <row r="122" spans="1:15" ht="12.75">
      <c r="A122" s="2" t="s">
        <v>72</v>
      </c>
      <c r="B122" s="35">
        <v>0.555</v>
      </c>
      <c r="C122" s="23">
        <v>1</v>
      </c>
      <c r="D122" s="7">
        <f t="shared" si="36"/>
        <v>2.207868852459016</v>
      </c>
      <c r="E122" s="7">
        <f t="shared" si="26"/>
        <v>1.2078688524590162</v>
      </c>
      <c r="F122" s="7">
        <f t="shared" si="37"/>
        <v>2.207868852459016</v>
      </c>
      <c r="G122" s="3">
        <v>1</v>
      </c>
      <c r="H122" s="14">
        <f t="shared" si="38"/>
        <v>3</v>
      </c>
      <c r="I122" s="3">
        <v>0</v>
      </c>
      <c r="J122" s="25">
        <v>1</v>
      </c>
      <c r="K122" s="26">
        <f t="shared" si="27"/>
        <v>1.2078688524590162</v>
      </c>
      <c r="L122" s="26">
        <f t="shared" si="39"/>
        <v>1.2078688524590162</v>
      </c>
      <c r="O122" s="19">
        <f t="shared" si="25"/>
        <v>3</v>
      </c>
    </row>
    <row r="123" spans="1:15" ht="12.75">
      <c r="A123" s="2" t="s">
        <v>73</v>
      </c>
      <c r="B123" s="35">
        <v>3.333</v>
      </c>
      <c r="C123" s="23">
        <v>1</v>
      </c>
      <c r="D123" s="7">
        <f t="shared" si="36"/>
        <v>13.259147540983605</v>
      </c>
      <c r="E123" s="7">
        <f t="shared" si="26"/>
        <v>12.259147540983605</v>
      </c>
      <c r="F123" s="7">
        <f t="shared" si="37"/>
        <v>13.259147540983605</v>
      </c>
      <c r="G123" s="3">
        <v>0.1</v>
      </c>
      <c r="H123" s="14">
        <f t="shared" si="38"/>
        <v>1.4000000000000001</v>
      </c>
      <c r="I123" s="3">
        <v>0</v>
      </c>
      <c r="J123" s="25">
        <v>1</v>
      </c>
      <c r="K123" s="26">
        <f t="shared" si="27"/>
        <v>12.259147540983605</v>
      </c>
      <c r="L123" s="26">
        <f t="shared" si="39"/>
        <v>1.2259147540983606</v>
      </c>
      <c r="O123" s="19">
        <f t="shared" si="25"/>
        <v>14</v>
      </c>
    </row>
    <row r="124" spans="1:15" ht="12.75">
      <c r="A124" s="2" t="s">
        <v>74</v>
      </c>
      <c r="B124" s="35">
        <v>0.444</v>
      </c>
      <c r="C124" s="23">
        <v>1</v>
      </c>
      <c r="D124" s="7">
        <f t="shared" si="36"/>
        <v>1.766295081967213</v>
      </c>
      <c r="E124" s="7">
        <f t="shared" si="26"/>
        <v>0.766295081967213</v>
      </c>
      <c r="F124" s="7">
        <f t="shared" si="37"/>
        <v>1.766295081967213</v>
      </c>
      <c r="G124" s="3">
        <v>0.75</v>
      </c>
      <c r="H124" s="14">
        <f t="shared" si="38"/>
        <v>1.5</v>
      </c>
      <c r="I124" s="3">
        <v>0</v>
      </c>
      <c r="J124" s="25">
        <v>1</v>
      </c>
      <c r="K124" s="26">
        <f t="shared" si="27"/>
        <v>0.766295081967213</v>
      </c>
      <c r="L124" s="26">
        <f t="shared" si="39"/>
        <v>0.5747213114754097</v>
      </c>
      <c r="O124" s="19">
        <f t="shared" si="25"/>
        <v>2</v>
      </c>
    </row>
    <row r="125" spans="1:15" ht="12.75">
      <c r="A125" s="2" t="s">
        <v>75</v>
      </c>
      <c r="B125" s="35">
        <v>0.111</v>
      </c>
      <c r="C125" s="23">
        <v>1</v>
      </c>
      <c r="D125" s="7">
        <f t="shared" si="36"/>
        <v>0.44157377049180324</v>
      </c>
      <c r="E125" s="7">
        <f t="shared" si="26"/>
        <v>0.5584262295081968</v>
      </c>
      <c r="F125" s="7">
        <f t="shared" si="37"/>
        <v>1.5584262295081968</v>
      </c>
      <c r="G125" s="3">
        <v>1</v>
      </c>
      <c r="H125" s="14">
        <f t="shared" si="38"/>
        <v>1</v>
      </c>
      <c r="I125" s="3">
        <v>0</v>
      </c>
      <c r="J125" s="25">
        <v>1</v>
      </c>
      <c r="K125" s="26">
        <f t="shared" si="27"/>
        <v>0.5584262295081968</v>
      </c>
      <c r="L125" s="26">
        <f t="shared" si="39"/>
        <v>0.5584262295081968</v>
      </c>
      <c r="O125" s="19">
        <f t="shared" si="25"/>
        <v>1</v>
      </c>
    </row>
    <row r="126" spans="1:15" ht="12.75">
      <c r="A126" s="2" t="s">
        <v>76</v>
      </c>
      <c r="B126" s="35">
        <v>1.111</v>
      </c>
      <c r="C126" s="23">
        <v>1</v>
      </c>
      <c r="D126" s="7">
        <f t="shared" si="36"/>
        <v>4.419715846994535</v>
      </c>
      <c r="E126" s="7">
        <f t="shared" si="26"/>
        <v>3.419715846994535</v>
      </c>
      <c r="F126" s="7">
        <f t="shared" si="37"/>
        <v>4.419715846994535</v>
      </c>
      <c r="G126" s="3">
        <v>0.2</v>
      </c>
      <c r="H126" s="14">
        <f t="shared" si="38"/>
        <v>1</v>
      </c>
      <c r="I126" s="3">
        <v>0</v>
      </c>
      <c r="J126" s="25">
        <v>1</v>
      </c>
      <c r="K126" s="26">
        <f t="shared" si="27"/>
        <v>3.419715846994535</v>
      </c>
      <c r="L126" s="26">
        <f t="shared" si="39"/>
        <v>0.6839431693989071</v>
      </c>
      <c r="O126" s="19">
        <f t="shared" si="25"/>
        <v>5</v>
      </c>
    </row>
    <row r="127" spans="1:15" ht="12.75">
      <c r="A127" s="2" t="s">
        <v>84</v>
      </c>
      <c r="B127" s="35">
        <v>1.111</v>
      </c>
      <c r="C127" s="23">
        <v>2</v>
      </c>
      <c r="D127" s="7">
        <f t="shared" si="36"/>
        <v>4.419715846994535</v>
      </c>
      <c r="E127" s="7">
        <f t="shared" si="26"/>
        <v>2.419715846994535</v>
      </c>
      <c r="F127" s="7">
        <f t="shared" si="37"/>
        <v>4.419715846994535</v>
      </c>
      <c r="G127" s="3">
        <v>1.2</v>
      </c>
      <c r="H127" s="14">
        <f t="shared" si="38"/>
        <v>6</v>
      </c>
      <c r="I127" s="3">
        <v>0</v>
      </c>
      <c r="J127" s="25">
        <v>1</v>
      </c>
      <c r="K127" s="26">
        <f t="shared" si="27"/>
        <v>3.419715846994535</v>
      </c>
      <c r="L127" s="26">
        <f t="shared" si="39"/>
        <v>4.103659016393442</v>
      </c>
      <c r="O127" s="19">
        <f t="shared" si="25"/>
        <v>5</v>
      </c>
    </row>
    <row r="128" spans="1:12" ht="12.75">
      <c r="A128" s="2" t="s">
        <v>136</v>
      </c>
      <c r="H128" s="14"/>
      <c r="K128" s="26"/>
      <c r="L128" s="26"/>
    </row>
    <row r="129" spans="7:15" ht="12.75">
      <c r="G129" s="4" t="s">
        <v>77</v>
      </c>
      <c r="H129" s="6">
        <f>SUM(H9:H127)</f>
        <v>283.22999999999996</v>
      </c>
      <c r="K129" s="26"/>
      <c r="L129" s="26">
        <f>SUM(L9:L128)</f>
        <v>212.08259846994542</v>
      </c>
      <c r="O129" s="19">
        <f t="shared" si="25"/>
        <v>0</v>
      </c>
    </row>
    <row r="130" spans="7:15" ht="12.75">
      <c r="G130" s="4" t="s">
        <v>78</v>
      </c>
      <c r="H130" s="6">
        <f>H129*5%</f>
        <v>14.161499999999998</v>
      </c>
      <c r="K130" s="26"/>
      <c r="L130" s="26">
        <f>L129*5%</f>
        <v>10.604129923497272</v>
      </c>
      <c r="O130" s="19">
        <f t="shared" si="25"/>
        <v>0</v>
      </c>
    </row>
    <row r="131" spans="7:15" ht="12.75">
      <c r="G131" s="4" t="s">
        <v>79</v>
      </c>
      <c r="H131" s="13">
        <f>H130+H129</f>
        <v>297.39149999999995</v>
      </c>
      <c r="K131" s="26"/>
      <c r="L131" s="26">
        <f>L130+L129</f>
        <v>222.6867283934427</v>
      </c>
      <c r="O131" s="19">
        <f t="shared" si="25"/>
        <v>0</v>
      </c>
    </row>
    <row r="132" spans="1:12" ht="12.75">
      <c r="A132" s="4"/>
      <c r="H132" s="13"/>
      <c r="K132" s="26"/>
      <c r="L132" s="26"/>
    </row>
    <row r="133" spans="1:12" ht="12.75">
      <c r="A133" s="4"/>
      <c r="H133" s="13"/>
      <c r="K133" s="26"/>
      <c r="L133" s="26"/>
    </row>
    <row r="134" ht="12.75">
      <c r="O134" s="19">
        <f t="shared" si="25"/>
        <v>0</v>
      </c>
    </row>
    <row r="135" ht="12.75">
      <c r="O135" s="19">
        <f t="shared" si="25"/>
        <v>0</v>
      </c>
    </row>
    <row r="136" spans="1:15" ht="15.75">
      <c r="A136" s="41" t="s">
        <v>102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29"/>
      <c r="O136" s="19">
        <f t="shared" si="25"/>
        <v>0</v>
      </c>
    </row>
    <row r="137" ht="12.75">
      <c r="O137" s="19">
        <f t="shared" si="25"/>
        <v>0</v>
      </c>
    </row>
    <row r="138" spans="1:15" ht="12.75">
      <c r="A138" s="4" t="s">
        <v>103</v>
      </c>
      <c r="D138" s="8">
        <v>5</v>
      </c>
      <c r="E138" s="5" t="s">
        <v>112</v>
      </c>
      <c r="F138" s="8"/>
      <c r="J138" s="4" t="s">
        <v>103</v>
      </c>
      <c r="K138" s="26">
        <f>D138-I138</f>
        <v>5</v>
      </c>
      <c r="L138" s="26">
        <f>K138</f>
        <v>5</v>
      </c>
      <c r="O138" s="19">
        <f t="shared" si="25"/>
        <v>5</v>
      </c>
    </row>
    <row r="139" spans="1:15" ht="12.75">
      <c r="A139" s="4" t="s">
        <v>104</v>
      </c>
      <c r="D139" s="8">
        <v>40</v>
      </c>
      <c r="E139" s="5" t="s">
        <v>112</v>
      </c>
      <c r="F139" s="8"/>
      <c r="J139" s="4" t="s">
        <v>104</v>
      </c>
      <c r="K139" s="26">
        <f>D139-I139</f>
        <v>40</v>
      </c>
      <c r="L139" s="26">
        <f>K139</f>
        <v>40</v>
      </c>
      <c r="O139" s="19">
        <f t="shared" si="25"/>
        <v>40</v>
      </c>
    </row>
    <row r="140" spans="1:15" ht="12.75">
      <c r="A140" s="4" t="s">
        <v>105</v>
      </c>
      <c r="D140" s="8">
        <v>10</v>
      </c>
      <c r="E140" s="5" t="s">
        <v>112</v>
      </c>
      <c r="F140" s="8"/>
      <c r="J140" s="4" t="s">
        <v>105</v>
      </c>
      <c r="K140" s="26">
        <f>D140-I140</f>
        <v>10</v>
      </c>
      <c r="L140" s="26">
        <f>K140</f>
        <v>10</v>
      </c>
      <c r="O140" s="19">
        <f t="shared" si="25"/>
        <v>10</v>
      </c>
    </row>
    <row r="141" spans="1:15" ht="12.75">
      <c r="A141" s="4"/>
      <c r="O141" s="19">
        <f t="shared" si="25"/>
        <v>0</v>
      </c>
    </row>
    <row r="142" spans="1:15" ht="12.75">
      <c r="A142" s="4"/>
      <c r="O142" s="19">
        <f t="shared" si="25"/>
        <v>0</v>
      </c>
    </row>
    <row r="143" spans="1:15" ht="12.75">
      <c r="A143" s="4"/>
      <c r="O143" s="19">
        <f t="shared" si="25"/>
        <v>0</v>
      </c>
    </row>
    <row r="144" spans="1:15" ht="12.75">
      <c r="A144" s="4"/>
      <c r="O144" s="19">
        <f t="shared" si="25"/>
        <v>0</v>
      </c>
    </row>
    <row r="145" spans="1:15" ht="12.75">
      <c r="A145" s="4"/>
      <c r="O145" s="19">
        <f t="shared" si="25"/>
        <v>0</v>
      </c>
    </row>
    <row r="146" spans="1:15" ht="12.75">
      <c r="A146" s="4"/>
      <c r="O146" s="19">
        <f t="shared" si="25"/>
        <v>0</v>
      </c>
    </row>
    <row r="147" spans="1:15" ht="12.75">
      <c r="A147" s="4"/>
      <c r="O147" s="19">
        <f aca="true" t="shared" si="40" ref="O147:O210">ROUNDUP(D147,0)</f>
        <v>0</v>
      </c>
    </row>
    <row r="148" spans="1:15" ht="12.75">
      <c r="A148" s="4"/>
      <c r="O148" s="19">
        <f t="shared" si="40"/>
        <v>0</v>
      </c>
    </row>
    <row r="149" spans="1:15" ht="12.75">
      <c r="A149" s="4"/>
      <c r="O149" s="19">
        <f t="shared" si="40"/>
        <v>0</v>
      </c>
    </row>
    <row r="150" spans="1:15" ht="12.75">
      <c r="A150" s="4"/>
      <c r="O150" s="19">
        <f t="shared" si="40"/>
        <v>0</v>
      </c>
    </row>
    <row r="151" ht="12.75">
      <c r="O151" s="19">
        <f t="shared" si="40"/>
        <v>0</v>
      </c>
    </row>
    <row r="152" ht="12.75">
      <c r="O152" s="19">
        <f t="shared" si="40"/>
        <v>0</v>
      </c>
    </row>
    <row r="153" ht="12.75">
      <c r="O153" s="19">
        <f t="shared" si="40"/>
        <v>0</v>
      </c>
    </row>
    <row r="154" ht="12.75">
      <c r="O154" s="19">
        <f t="shared" si="40"/>
        <v>0</v>
      </c>
    </row>
    <row r="155" ht="12.75">
      <c r="O155" s="19">
        <f t="shared" si="40"/>
        <v>0</v>
      </c>
    </row>
    <row r="156" ht="12.75">
      <c r="O156" s="19">
        <f t="shared" si="40"/>
        <v>0</v>
      </c>
    </row>
    <row r="157" ht="12.75">
      <c r="O157" s="19">
        <f t="shared" si="40"/>
        <v>0</v>
      </c>
    </row>
    <row r="158" ht="12.75">
      <c r="O158" s="19">
        <f t="shared" si="40"/>
        <v>0</v>
      </c>
    </row>
    <row r="159" ht="12.75">
      <c r="O159" s="19">
        <f t="shared" si="40"/>
        <v>0</v>
      </c>
    </row>
    <row r="160" ht="12.75">
      <c r="O160" s="19">
        <f t="shared" si="40"/>
        <v>0</v>
      </c>
    </row>
    <row r="161" ht="12.75">
      <c r="O161" s="19">
        <f t="shared" si="40"/>
        <v>0</v>
      </c>
    </row>
    <row r="162" ht="12.75">
      <c r="O162" s="19">
        <f t="shared" si="40"/>
        <v>0</v>
      </c>
    </row>
    <row r="163" ht="12.75">
      <c r="O163" s="19">
        <f t="shared" si="40"/>
        <v>0</v>
      </c>
    </row>
    <row r="164" ht="12.75">
      <c r="O164" s="19">
        <f t="shared" si="40"/>
        <v>0</v>
      </c>
    </row>
    <row r="165" ht="12.75">
      <c r="O165" s="19">
        <f t="shared" si="40"/>
        <v>0</v>
      </c>
    </row>
    <row r="166" ht="12.75">
      <c r="O166" s="19">
        <f t="shared" si="40"/>
        <v>0</v>
      </c>
    </row>
    <row r="167" ht="12.75">
      <c r="O167" s="19">
        <f t="shared" si="40"/>
        <v>0</v>
      </c>
    </row>
    <row r="168" ht="12.75">
      <c r="O168" s="19">
        <f t="shared" si="40"/>
        <v>0</v>
      </c>
    </row>
    <row r="169" ht="12.75">
      <c r="O169" s="19">
        <f t="shared" si="40"/>
        <v>0</v>
      </c>
    </row>
    <row r="170" ht="12.75">
      <c r="O170" s="19">
        <f t="shared" si="40"/>
        <v>0</v>
      </c>
    </row>
    <row r="171" ht="12.75">
      <c r="O171" s="19">
        <f t="shared" si="40"/>
        <v>0</v>
      </c>
    </row>
    <row r="172" ht="12.75">
      <c r="O172" s="19">
        <f t="shared" si="40"/>
        <v>0</v>
      </c>
    </row>
    <row r="173" ht="12.75">
      <c r="O173" s="19">
        <f t="shared" si="40"/>
        <v>0</v>
      </c>
    </row>
    <row r="174" ht="12.75">
      <c r="O174" s="19">
        <f t="shared" si="40"/>
        <v>0</v>
      </c>
    </row>
    <row r="175" ht="12.75">
      <c r="O175" s="19">
        <f t="shared" si="40"/>
        <v>0</v>
      </c>
    </row>
    <row r="176" ht="12.75">
      <c r="O176" s="19">
        <f t="shared" si="40"/>
        <v>0</v>
      </c>
    </row>
    <row r="177" ht="12.75">
      <c r="O177" s="19">
        <f t="shared" si="40"/>
        <v>0</v>
      </c>
    </row>
    <row r="178" ht="12.75">
      <c r="O178" s="19">
        <f t="shared" si="40"/>
        <v>0</v>
      </c>
    </row>
    <row r="179" ht="12.75">
      <c r="O179" s="19">
        <f t="shared" si="40"/>
        <v>0</v>
      </c>
    </row>
    <row r="180" ht="12.75">
      <c r="O180" s="19">
        <f t="shared" si="40"/>
        <v>0</v>
      </c>
    </row>
    <row r="181" ht="12.75">
      <c r="O181" s="19">
        <f t="shared" si="40"/>
        <v>0</v>
      </c>
    </row>
    <row r="182" ht="12.75">
      <c r="O182" s="19">
        <f t="shared" si="40"/>
        <v>0</v>
      </c>
    </row>
    <row r="183" ht="12.75">
      <c r="O183" s="19">
        <f t="shared" si="40"/>
        <v>0</v>
      </c>
    </row>
    <row r="184" ht="12.75">
      <c r="O184" s="19">
        <f t="shared" si="40"/>
        <v>0</v>
      </c>
    </row>
    <row r="185" ht="12.75">
      <c r="O185" s="19">
        <f t="shared" si="40"/>
        <v>0</v>
      </c>
    </row>
    <row r="186" ht="12.75">
      <c r="O186" s="19">
        <f t="shared" si="40"/>
        <v>0</v>
      </c>
    </row>
    <row r="187" ht="12.75">
      <c r="O187" s="19">
        <f t="shared" si="40"/>
        <v>0</v>
      </c>
    </row>
    <row r="188" ht="12.75">
      <c r="O188" s="19">
        <f t="shared" si="40"/>
        <v>0</v>
      </c>
    </row>
    <row r="189" ht="12.75">
      <c r="O189" s="19">
        <f t="shared" si="40"/>
        <v>0</v>
      </c>
    </row>
    <row r="190" ht="12.75">
      <c r="O190" s="19">
        <f t="shared" si="40"/>
        <v>0</v>
      </c>
    </row>
    <row r="191" ht="12.75">
      <c r="O191" s="19">
        <f t="shared" si="40"/>
        <v>0</v>
      </c>
    </row>
    <row r="192" ht="12.75">
      <c r="O192" s="19">
        <f t="shared" si="40"/>
        <v>0</v>
      </c>
    </row>
    <row r="193" ht="12.75">
      <c r="O193" s="19">
        <f t="shared" si="40"/>
        <v>0</v>
      </c>
    </row>
    <row r="194" ht="12.75">
      <c r="O194" s="19">
        <f t="shared" si="40"/>
        <v>0</v>
      </c>
    </row>
    <row r="195" ht="12.75">
      <c r="O195" s="19">
        <f t="shared" si="40"/>
        <v>0</v>
      </c>
    </row>
    <row r="196" ht="12.75">
      <c r="O196" s="19">
        <f t="shared" si="40"/>
        <v>0</v>
      </c>
    </row>
    <row r="197" ht="12.75">
      <c r="O197" s="19">
        <f t="shared" si="40"/>
        <v>0</v>
      </c>
    </row>
    <row r="198" ht="12.75">
      <c r="O198" s="19">
        <f t="shared" si="40"/>
        <v>0</v>
      </c>
    </row>
    <row r="199" ht="12.75">
      <c r="O199" s="19">
        <f t="shared" si="40"/>
        <v>0</v>
      </c>
    </row>
    <row r="200" ht="12.75">
      <c r="O200" s="19">
        <f t="shared" si="40"/>
        <v>0</v>
      </c>
    </row>
    <row r="201" ht="12.75">
      <c r="O201" s="19">
        <f t="shared" si="40"/>
        <v>0</v>
      </c>
    </row>
    <row r="202" ht="12.75">
      <c r="O202" s="19">
        <f t="shared" si="40"/>
        <v>0</v>
      </c>
    </row>
    <row r="203" ht="12.75">
      <c r="O203" s="19">
        <f t="shared" si="40"/>
        <v>0</v>
      </c>
    </row>
    <row r="204" ht="12.75">
      <c r="O204" s="19">
        <f t="shared" si="40"/>
        <v>0</v>
      </c>
    </row>
    <row r="205" ht="12.75">
      <c r="O205" s="19">
        <f t="shared" si="40"/>
        <v>0</v>
      </c>
    </row>
    <row r="206" ht="12.75">
      <c r="O206" s="19">
        <f t="shared" si="40"/>
        <v>0</v>
      </c>
    </row>
    <row r="207" ht="12.75">
      <c r="O207" s="19">
        <f t="shared" si="40"/>
        <v>0</v>
      </c>
    </row>
    <row r="208" ht="12.75">
      <c r="O208" s="19">
        <f t="shared" si="40"/>
        <v>0</v>
      </c>
    </row>
    <row r="209" ht="12.75">
      <c r="O209" s="19">
        <f t="shared" si="40"/>
        <v>0</v>
      </c>
    </row>
    <row r="210" ht="12.75">
      <c r="O210" s="19">
        <f t="shared" si="40"/>
        <v>0</v>
      </c>
    </row>
    <row r="211" ht="12.75">
      <c r="O211" s="19">
        <f aca="true" t="shared" si="41" ref="O211:O274">ROUNDUP(D211,0)</f>
        <v>0</v>
      </c>
    </row>
    <row r="212" ht="12.75">
      <c r="O212" s="19">
        <f t="shared" si="41"/>
        <v>0</v>
      </c>
    </row>
    <row r="213" ht="12.75">
      <c r="O213" s="19">
        <f t="shared" si="41"/>
        <v>0</v>
      </c>
    </row>
    <row r="214" ht="12.75">
      <c r="O214" s="19">
        <f t="shared" si="41"/>
        <v>0</v>
      </c>
    </row>
    <row r="215" ht="12.75">
      <c r="O215" s="19">
        <f t="shared" si="41"/>
        <v>0</v>
      </c>
    </row>
    <row r="216" ht="12.75">
      <c r="O216" s="19">
        <f t="shared" si="41"/>
        <v>0</v>
      </c>
    </row>
    <row r="217" ht="12.75">
      <c r="O217" s="19">
        <f t="shared" si="41"/>
        <v>0</v>
      </c>
    </row>
    <row r="218" ht="12.75">
      <c r="O218" s="19">
        <f t="shared" si="41"/>
        <v>0</v>
      </c>
    </row>
    <row r="219" ht="12.75">
      <c r="O219" s="19">
        <f t="shared" si="41"/>
        <v>0</v>
      </c>
    </row>
    <row r="220" ht="12.75">
      <c r="O220" s="19">
        <f t="shared" si="41"/>
        <v>0</v>
      </c>
    </row>
    <row r="221" ht="12.75">
      <c r="O221" s="19">
        <f t="shared" si="41"/>
        <v>0</v>
      </c>
    </row>
    <row r="222" ht="12.75">
      <c r="O222" s="19">
        <f t="shared" si="41"/>
        <v>0</v>
      </c>
    </row>
    <row r="223" ht="12.75">
      <c r="O223" s="19">
        <f t="shared" si="41"/>
        <v>0</v>
      </c>
    </row>
    <row r="224" ht="12.75">
      <c r="O224" s="19">
        <f t="shared" si="41"/>
        <v>0</v>
      </c>
    </row>
    <row r="225" ht="12.75">
      <c r="O225" s="19">
        <f t="shared" si="41"/>
        <v>0</v>
      </c>
    </row>
    <row r="226" ht="12.75">
      <c r="O226" s="19">
        <f t="shared" si="41"/>
        <v>0</v>
      </c>
    </row>
    <row r="227" ht="12.75">
      <c r="O227" s="19">
        <f t="shared" si="41"/>
        <v>0</v>
      </c>
    </row>
    <row r="228" ht="12.75">
      <c r="O228" s="19">
        <f t="shared" si="41"/>
        <v>0</v>
      </c>
    </row>
    <row r="229" ht="12.75">
      <c r="O229" s="19">
        <f t="shared" si="41"/>
        <v>0</v>
      </c>
    </row>
    <row r="230" ht="12.75">
      <c r="O230" s="19">
        <f t="shared" si="41"/>
        <v>0</v>
      </c>
    </row>
    <row r="231" ht="12.75">
      <c r="O231" s="19">
        <f t="shared" si="41"/>
        <v>0</v>
      </c>
    </row>
    <row r="232" ht="12.75">
      <c r="O232" s="19">
        <f t="shared" si="41"/>
        <v>0</v>
      </c>
    </row>
    <row r="233" ht="12.75">
      <c r="O233" s="19">
        <f t="shared" si="41"/>
        <v>0</v>
      </c>
    </row>
    <row r="234" ht="12.75">
      <c r="O234" s="19">
        <f t="shared" si="41"/>
        <v>0</v>
      </c>
    </row>
    <row r="235" ht="12.75">
      <c r="O235" s="19">
        <f t="shared" si="41"/>
        <v>0</v>
      </c>
    </row>
    <row r="236" ht="12.75">
      <c r="O236" s="19">
        <f t="shared" si="41"/>
        <v>0</v>
      </c>
    </row>
    <row r="237" ht="12.75">
      <c r="O237" s="19">
        <f t="shared" si="41"/>
        <v>0</v>
      </c>
    </row>
    <row r="238" ht="12.75">
      <c r="O238" s="19">
        <f t="shared" si="41"/>
        <v>0</v>
      </c>
    </row>
    <row r="239" ht="12.75">
      <c r="O239" s="19">
        <f t="shared" si="41"/>
        <v>0</v>
      </c>
    </row>
    <row r="240" ht="12.75">
      <c r="O240" s="19">
        <f t="shared" si="41"/>
        <v>0</v>
      </c>
    </row>
    <row r="241" ht="12.75">
      <c r="O241" s="19">
        <f t="shared" si="41"/>
        <v>0</v>
      </c>
    </row>
    <row r="242" ht="12.75">
      <c r="O242" s="19">
        <f t="shared" si="41"/>
        <v>0</v>
      </c>
    </row>
    <row r="243" ht="12.75">
      <c r="O243" s="19">
        <f t="shared" si="41"/>
        <v>0</v>
      </c>
    </row>
    <row r="244" ht="12.75">
      <c r="O244" s="19">
        <f t="shared" si="41"/>
        <v>0</v>
      </c>
    </row>
    <row r="245" ht="12.75">
      <c r="O245" s="19">
        <f t="shared" si="41"/>
        <v>0</v>
      </c>
    </row>
    <row r="246" ht="12.75">
      <c r="O246" s="19">
        <f t="shared" si="41"/>
        <v>0</v>
      </c>
    </row>
    <row r="247" ht="12.75">
      <c r="O247" s="19">
        <f t="shared" si="41"/>
        <v>0</v>
      </c>
    </row>
    <row r="248" ht="12.75">
      <c r="O248" s="19">
        <f t="shared" si="41"/>
        <v>0</v>
      </c>
    </row>
    <row r="249" ht="12.75">
      <c r="O249" s="19">
        <f t="shared" si="41"/>
        <v>0</v>
      </c>
    </row>
    <row r="250" ht="12.75">
      <c r="O250" s="19">
        <f t="shared" si="41"/>
        <v>0</v>
      </c>
    </row>
    <row r="251" ht="12.75">
      <c r="O251" s="19">
        <f t="shared" si="41"/>
        <v>0</v>
      </c>
    </row>
    <row r="252" ht="12.75">
      <c r="O252" s="19">
        <f t="shared" si="41"/>
        <v>0</v>
      </c>
    </row>
    <row r="253" ht="12.75">
      <c r="O253" s="19">
        <f t="shared" si="41"/>
        <v>0</v>
      </c>
    </row>
    <row r="254" ht="12.75">
      <c r="O254" s="19">
        <f t="shared" si="41"/>
        <v>0</v>
      </c>
    </row>
    <row r="255" ht="12.75">
      <c r="O255" s="19">
        <f t="shared" si="41"/>
        <v>0</v>
      </c>
    </row>
    <row r="256" ht="12.75">
      <c r="O256" s="19">
        <f t="shared" si="41"/>
        <v>0</v>
      </c>
    </row>
    <row r="257" ht="12.75">
      <c r="O257" s="19">
        <f t="shared" si="41"/>
        <v>0</v>
      </c>
    </row>
    <row r="258" ht="12.75">
      <c r="O258" s="19">
        <f t="shared" si="41"/>
        <v>0</v>
      </c>
    </row>
    <row r="259" ht="12.75">
      <c r="O259" s="19">
        <f t="shared" si="41"/>
        <v>0</v>
      </c>
    </row>
    <row r="260" ht="12.75">
      <c r="O260" s="19">
        <f t="shared" si="41"/>
        <v>0</v>
      </c>
    </row>
    <row r="261" ht="12.75">
      <c r="O261" s="19">
        <f t="shared" si="41"/>
        <v>0</v>
      </c>
    </row>
    <row r="262" ht="12.75">
      <c r="O262" s="19">
        <f t="shared" si="41"/>
        <v>0</v>
      </c>
    </row>
    <row r="263" ht="12.75">
      <c r="O263" s="19">
        <f t="shared" si="41"/>
        <v>0</v>
      </c>
    </row>
    <row r="264" ht="12.75">
      <c r="O264" s="19">
        <f t="shared" si="41"/>
        <v>0</v>
      </c>
    </row>
    <row r="265" ht="12.75">
      <c r="O265" s="19">
        <f t="shared" si="41"/>
        <v>0</v>
      </c>
    </row>
    <row r="266" ht="12.75">
      <c r="O266" s="19">
        <f t="shared" si="41"/>
        <v>0</v>
      </c>
    </row>
    <row r="267" ht="12.75">
      <c r="O267" s="19">
        <f t="shared" si="41"/>
        <v>0</v>
      </c>
    </row>
    <row r="268" ht="12.75">
      <c r="O268" s="19">
        <f t="shared" si="41"/>
        <v>0</v>
      </c>
    </row>
    <row r="269" ht="12.75">
      <c r="O269" s="19">
        <f t="shared" si="41"/>
        <v>0</v>
      </c>
    </row>
    <row r="270" ht="12.75">
      <c r="O270" s="19">
        <f t="shared" si="41"/>
        <v>0</v>
      </c>
    </row>
    <row r="271" ht="12.75">
      <c r="O271" s="19">
        <f t="shared" si="41"/>
        <v>0</v>
      </c>
    </row>
    <row r="272" ht="12.75">
      <c r="O272" s="19">
        <f t="shared" si="41"/>
        <v>0</v>
      </c>
    </row>
    <row r="273" ht="12.75">
      <c r="O273" s="19">
        <f t="shared" si="41"/>
        <v>0</v>
      </c>
    </row>
    <row r="274" ht="12.75">
      <c r="O274" s="19">
        <f t="shared" si="41"/>
        <v>0</v>
      </c>
    </row>
    <row r="275" ht="12.75">
      <c r="O275" s="19">
        <f aca="true" t="shared" si="42" ref="O275:O338">ROUNDUP(D275,0)</f>
        <v>0</v>
      </c>
    </row>
    <row r="276" ht="12.75">
      <c r="O276" s="19">
        <f t="shared" si="42"/>
        <v>0</v>
      </c>
    </row>
    <row r="277" ht="12.75">
      <c r="O277" s="19">
        <f t="shared" si="42"/>
        <v>0</v>
      </c>
    </row>
    <row r="278" ht="12.75">
      <c r="O278" s="19">
        <f t="shared" si="42"/>
        <v>0</v>
      </c>
    </row>
    <row r="279" ht="12.75">
      <c r="O279" s="19">
        <f t="shared" si="42"/>
        <v>0</v>
      </c>
    </row>
    <row r="280" ht="12.75">
      <c r="O280" s="19">
        <f t="shared" si="42"/>
        <v>0</v>
      </c>
    </row>
    <row r="281" ht="12.75">
      <c r="O281" s="19">
        <f t="shared" si="42"/>
        <v>0</v>
      </c>
    </row>
    <row r="282" ht="12.75">
      <c r="O282" s="19">
        <f t="shared" si="42"/>
        <v>0</v>
      </c>
    </row>
    <row r="283" ht="12.75">
      <c r="O283" s="19">
        <f t="shared" si="42"/>
        <v>0</v>
      </c>
    </row>
    <row r="284" ht="12.75">
      <c r="O284" s="19">
        <f t="shared" si="42"/>
        <v>0</v>
      </c>
    </row>
    <row r="285" ht="12.75">
      <c r="O285" s="19">
        <f t="shared" si="42"/>
        <v>0</v>
      </c>
    </row>
    <row r="286" ht="12.75">
      <c r="O286" s="19">
        <f t="shared" si="42"/>
        <v>0</v>
      </c>
    </row>
    <row r="287" ht="12.75">
      <c r="O287" s="19">
        <f t="shared" si="42"/>
        <v>0</v>
      </c>
    </row>
    <row r="288" ht="12.75">
      <c r="O288" s="19">
        <f t="shared" si="42"/>
        <v>0</v>
      </c>
    </row>
    <row r="289" ht="12.75">
      <c r="O289" s="19">
        <f t="shared" si="42"/>
        <v>0</v>
      </c>
    </row>
    <row r="290" ht="12.75">
      <c r="O290" s="19">
        <f t="shared" si="42"/>
        <v>0</v>
      </c>
    </row>
    <row r="291" ht="12.75">
      <c r="O291" s="19">
        <f t="shared" si="42"/>
        <v>0</v>
      </c>
    </row>
    <row r="292" ht="12.75">
      <c r="O292" s="19">
        <f t="shared" si="42"/>
        <v>0</v>
      </c>
    </row>
    <row r="293" ht="12.75">
      <c r="O293" s="19">
        <f t="shared" si="42"/>
        <v>0</v>
      </c>
    </row>
    <row r="294" ht="12.75">
      <c r="O294" s="19">
        <f t="shared" si="42"/>
        <v>0</v>
      </c>
    </row>
    <row r="295" ht="12.75">
      <c r="O295" s="19">
        <f t="shared" si="42"/>
        <v>0</v>
      </c>
    </row>
    <row r="296" ht="12.75">
      <c r="O296" s="19">
        <f t="shared" si="42"/>
        <v>0</v>
      </c>
    </row>
    <row r="297" ht="12.75">
      <c r="O297" s="19">
        <f t="shared" si="42"/>
        <v>0</v>
      </c>
    </row>
    <row r="298" ht="12.75">
      <c r="O298" s="19">
        <f t="shared" si="42"/>
        <v>0</v>
      </c>
    </row>
    <row r="299" ht="12.75">
      <c r="O299" s="19">
        <f t="shared" si="42"/>
        <v>0</v>
      </c>
    </row>
    <row r="300" ht="12.75">
      <c r="O300" s="19">
        <f t="shared" si="42"/>
        <v>0</v>
      </c>
    </row>
    <row r="301" ht="12.75">
      <c r="O301" s="19">
        <f t="shared" si="42"/>
        <v>0</v>
      </c>
    </row>
    <row r="302" ht="12.75">
      <c r="O302" s="19">
        <f t="shared" si="42"/>
        <v>0</v>
      </c>
    </row>
    <row r="303" ht="12.75">
      <c r="O303" s="19">
        <f t="shared" si="42"/>
        <v>0</v>
      </c>
    </row>
    <row r="304" ht="12.75">
      <c r="O304" s="19">
        <f t="shared" si="42"/>
        <v>0</v>
      </c>
    </row>
    <row r="305" ht="12.75">
      <c r="O305" s="19">
        <f t="shared" si="42"/>
        <v>0</v>
      </c>
    </row>
    <row r="306" ht="12.75">
      <c r="O306" s="19">
        <f t="shared" si="42"/>
        <v>0</v>
      </c>
    </row>
    <row r="307" ht="12.75">
      <c r="O307" s="19">
        <f t="shared" si="42"/>
        <v>0</v>
      </c>
    </row>
    <row r="308" ht="12.75">
      <c r="O308" s="19">
        <f t="shared" si="42"/>
        <v>0</v>
      </c>
    </row>
    <row r="309" ht="12.75">
      <c r="O309" s="19">
        <f t="shared" si="42"/>
        <v>0</v>
      </c>
    </row>
    <row r="310" ht="12.75">
      <c r="O310" s="19">
        <f t="shared" si="42"/>
        <v>0</v>
      </c>
    </row>
    <row r="311" ht="12.75">
      <c r="O311" s="19">
        <f t="shared" si="42"/>
        <v>0</v>
      </c>
    </row>
    <row r="312" ht="12.75">
      <c r="O312" s="19">
        <f t="shared" si="42"/>
        <v>0</v>
      </c>
    </row>
    <row r="313" ht="12.75">
      <c r="O313" s="19">
        <f t="shared" si="42"/>
        <v>0</v>
      </c>
    </row>
    <row r="314" ht="12.75">
      <c r="O314" s="19">
        <f t="shared" si="42"/>
        <v>0</v>
      </c>
    </row>
    <row r="315" ht="12.75">
      <c r="O315" s="19">
        <f t="shared" si="42"/>
        <v>0</v>
      </c>
    </row>
    <row r="316" ht="12.75">
      <c r="O316" s="19">
        <f t="shared" si="42"/>
        <v>0</v>
      </c>
    </row>
    <row r="317" ht="12.75">
      <c r="O317" s="19">
        <f t="shared" si="42"/>
        <v>0</v>
      </c>
    </row>
    <row r="318" ht="12.75">
      <c r="O318" s="19">
        <f t="shared" si="42"/>
        <v>0</v>
      </c>
    </row>
    <row r="319" ht="12.75">
      <c r="O319" s="19">
        <f t="shared" si="42"/>
        <v>0</v>
      </c>
    </row>
    <row r="320" ht="12.75">
      <c r="O320" s="19">
        <f t="shared" si="42"/>
        <v>0</v>
      </c>
    </row>
    <row r="321" ht="12.75">
      <c r="O321" s="19">
        <f t="shared" si="42"/>
        <v>0</v>
      </c>
    </row>
    <row r="322" ht="12.75">
      <c r="O322" s="19">
        <f t="shared" si="42"/>
        <v>0</v>
      </c>
    </row>
    <row r="323" ht="12.75">
      <c r="O323" s="19">
        <f t="shared" si="42"/>
        <v>0</v>
      </c>
    </row>
    <row r="324" ht="12.75">
      <c r="O324" s="19">
        <f t="shared" si="42"/>
        <v>0</v>
      </c>
    </row>
    <row r="325" ht="12.75">
      <c r="O325" s="19">
        <f t="shared" si="42"/>
        <v>0</v>
      </c>
    </row>
    <row r="326" ht="12.75">
      <c r="O326" s="19">
        <f t="shared" si="42"/>
        <v>0</v>
      </c>
    </row>
    <row r="327" ht="12.75">
      <c r="O327" s="19">
        <f t="shared" si="42"/>
        <v>0</v>
      </c>
    </row>
    <row r="328" ht="12.75">
      <c r="O328" s="19">
        <f t="shared" si="42"/>
        <v>0</v>
      </c>
    </row>
    <row r="329" ht="12.75">
      <c r="O329" s="19">
        <f t="shared" si="42"/>
        <v>0</v>
      </c>
    </row>
    <row r="330" ht="12.75">
      <c r="O330" s="19">
        <f t="shared" si="42"/>
        <v>0</v>
      </c>
    </row>
    <row r="331" ht="12.75">
      <c r="O331" s="19">
        <f t="shared" si="42"/>
        <v>0</v>
      </c>
    </row>
    <row r="332" ht="12.75">
      <c r="O332" s="19">
        <f t="shared" si="42"/>
        <v>0</v>
      </c>
    </row>
    <row r="333" ht="12.75">
      <c r="O333" s="19">
        <f t="shared" si="42"/>
        <v>0</v>
      </c>
    </row>
    <row r="334" ht="12.75">
      <c r="O334" s="19">
        <f t="shared" si="42"/>
        <v>0</v>
      </c>
    </row>
    <row r="335" ht="12.75">
      <c r="O335" s="19">
        <f t="shared" si="42"/>
        <v>0</v>
      </c>
    </row>
    <row r="336" ht="12.75">
      <c r="O336" s="19">
        <f t="shared" si="42"/>
        <v>0</v>
      </c>
    </row>
    <row r="337" ht="12.75">
      <c r="O337" s="19">
        <f t="shared" si="42"/>
        <v>0</v>
      </c>
    </row>
    <row r="338" ht="12.75">
      <c r="O338" s="19">
        <f t="shared" si="42"/>
        <v>0</v>
      </c>
    </row>
    <row r="339" ht="12.75">
      <c r="O339" s="19">
        <f aca="true" t="shared" si="43" ref="O339:O402">ROUNDUP(D339,0)</f>
        <v>0</v>
      </c>
    </row>
    <row r="340" ht="12.75">
      <c r="O340" s="19">
        <f t="shared" si="43"/>
        <v>0</v>
      </c>
    </row>
    <row r="341" ht="12.75">
      <c r="O341" s="19">
        <f t="shared" si="43"/>
        <v>0</v>
      </c>
    </row>
    <row r="342" ht="12.75">
      <c r="O342" s="19">
        <f t="shared" si="43"/>
        <v>0</v>
      </c>
    </row>
    <row r="343" ht="12.75">
      <c r="O343" s="19">
        <f t="shared" si="43"/>
        <v>0</v>
      </c>
    </row>
    <row r="344" ht="12.75">
      <c r="O344" s="19">
        <f t="shared" si="43"/>
        <v>0</v>
      </c>
    </row>
    <row r="345" ht="12.75">
      <c r="O345" s="19">
        <f t="shared" si="43"/>
        <v>0</v>
      </c>
    </row>
    <row r="346" ht="12.75">
      <c r="O346" s="19">
        <f t="shared" si="43"/>
        <v>0</v>
      </c>
    </row>
    <row r="347" ht="12.75">
      <c r="O347" s="19">
        <f t="shared" si="43"/>
        <v>0</v>
      </c>
    </row>
    <row r="348" ht="12.75">
      <c r="O348" s="19">
        <f t="shared" si="43"/>
        <v>0</v>
      </c>
    </row>
    <row r="349" ht="12.75">
      <c r="O349" s="19">
        <f t="shared" si="43"/>
        <v>0</v>
      </c>
    </row>
    <row r="350" ht="12.75">
      <c r="O350" s="19">
        <f t="shared" si="43"/>
        <v>0</v>
      </c>
    </row>
    <row r="351" ht="12.75">
      <c r="O351" s="19">
        <f t="shared" si="43"/>
        <v>0</v>
      </c>
    </row>
    <row r="352" ht="12.75">
      <c r="O352" s="19">
        <f t="shared" si="43"/>
        <v>0</v>
      </c>
    </row>
    <row r="353" ht="12.75">
      <c r="O353" s="19">
        <f t="shared" si="43"/>
        <v>0</v>
      </c>
    </row>
    <row r="354" ht="12.75">
      <c r="O354" s="19">
        <f t="shared" si="43"/>
        <v>0</v>
      </c>
    </row>
    <row r="355" ht="12.75">
      <c r="O355" s="19">
        <f t="shared" si="43"/>
        <v>0</v>
      </c>
    </row>
    <row r="356" ht="12.75">
      <c r="O356" s="19">
        <f t="shared" si="43"/>
        <v>0</v>
      </c>
    </row>
    <row r="357" ht="12.75">
      <c r="O357" s="19">
        <f t="shared" si="43"/>
        <v>0</v>
      </c>
    </row>
    <row r="358" ht="12.75">
      <c r="O358" s="19">
        <f t="shared" si="43"/>
        <v>0</v>
      </c>
    </row>
    <row r="359" ht="12.75">
      <c r="O359" s="19">
        <f t="shared" si="43"/>
        <v>0</v>
      </c>
    </row>
    <row r="360" ht="12.75">
      <c r="O360" s="19">
        <f t="shared" si="43"/>
        <v>0</v>
      </c>
    </row>
    <row r="361" ht="12.75">
      <c r="O361" s="19">
        <f t="shared" si="43"/>
        <v>0</v>
      </c>
    </row>
    <row r="362" ht="12.75">
      <c r="O362" s="19">
        <f t="shared" si="43"/>
        <v>0</v>
      </c>
    </row>
    <row r="363" ht="12.75">
      <c r="O363" s="19">
        <f t="shared" si="43"/>
        <v>0</v>
      </c>
    </row>
    <row r="364" ht="12.75">
      <c r="O364" s="19">
        <f t="shared" si="43"/>
        <v>0</v>
      </c>
    </row>
    <row r="365" ht="12.75">
      <c r="O365" s="19">
        <f t="shared" si="43"/>
        <v>0</v>
      </c>
    </row>
    <row r="366" ht="12.75">
      <c r="O366" s="19">
        <f t="shared" si="43"/>
        <v>0</v>
      </c>
    </row>
    <row r="367" ht="12.75">
      <c r="O367" s="19">
        <f t="shared" si="43"/>
        <v>0</v>
      </c>
    </row>
    <row r="368" ht="12.75">
      <c r="O368" s="19">
        <f t="shared" si="43"/>
        <v>0</v>
      </c>
    </row>
    <row r="369" ht="12.75">
      <c r="O369" s="19">
        <f t="shared" si="43"/>
        <v>0</v>
      </c>
    </row>
    <row r="370" ht="12.75">
      <c r="O370" s="19">
        <f t="shared" si="43"/>
        <v>0</v>
      </c>
    </row>
    <row r="371" ht="12.75">
      <c r="O371" s="19">
        <f t="shared" si="43"/>
        <v>0</v>
      </c>
    </row>
    <row r="372" ht="12.75">
      <c r="O372" s="19">
        <f t="shared" si="43"/>
        <v>0</v>
      </c>
    </row>
    <row r="373" ht="12.75">
      <c r="O373" s="19">
        <f t="shared" si="43"/>
        <v>0</v>
      </c>
    </row>
    <row r="374" ht="12.75">
      <c r="O374" s="19">
        <f t="shared" si="43"/>
        <v>0</v>
      </c>
    </row>
    <row r="375" ht="12.75">
      <c r="O375" s="19">
        <f t="shared" si="43"/>
        <v>0</v>
      </c>
    </row>
    <row r="376" ht="12.75">
      <c r="O376" s="19">
        <f t="shared" si="43"/>
        <v>0</v>
      </c>
    </row>
    <row r="377" ht="12.75">
      <c r="O377" s="19">
        <f t="shared" si="43"/>
        <v>0</v>
      </c>
    </row>
    <row r="378" ht="12.75">
      <c r="O378" s="19">
        <f t="shared" si="43"/>
        <v>0</v>
      </c>
    </row>
    <row r="379" ht="12.75">
      <c r="O379" s="19">
        <f t="shared" si="43"/>
        <v>0</v>
      </c>
    </row>
    <row r="380" ht="12.75">
      <c r="O380" s="19">
        <f t="shared" si="43"/>
        <v>0</v>
      </c>
    </row>
    <row r="381" ht="12.75">
      <c r="O381" s="19">
        <f t="shared" si="43"/>
        <v>0</v>
      </c>
    </row>
    <row r="382" ht="12.75">
      <c r="O382" s="19">
        <f t="shared" si="43"/>
        <v>0</v>
      </c>
    </row>
    <row r="383" ht="12.75">
      <c r="O383" s="19">
        <f t="shared" si="43"/>
        <v>0</v>
      </c>
    </row>
    <row r="384" ht="12.75">
      <c r="O384" s="19">
        <f t="shared" si="43"/>
        <v>0</v>
      </c>
    </row>
    <row r="385" ht="12.75">
      <c r="O385" s="19">
        <f t="shared" si="43"/>
        <v>0</v>
      </c>
    </row>
    <row r="386" ht="12.75">
      <c r="O386" s="19">
        <f t="shared" si="43"/>
        <v>0</v>
      </c>
    </row>
    <row r="387" ht="12.75">
      <c r="O387" s="19">
        <f t="shared" si="43"/>
        <v>0</v>
      </c>
    </row>
    <row r="388" ht="12.75">
      <c r="O388" s="19">
        <f t="shared" si="43"/>
        <v>0</v>
      </c>
    </row>
    <row r="389" ht="12.75">
      <c r="O389" s="19">
        <f t="shared" si="43"/>
        <v>0</v>
      </c>
    </row>
    <row r="390" ht="12.75">
      <c r="O390" s="19">
        <f t="shared" si="43"/>
        <v>0</v>
      </c>
    </row>
    <row r="391" ht="12.75">
      <c r="O391" s="19">
        <f t="shared" si="43"/>
        <v>0</v>
      </c>
    </row>
    <row r="392" ht="12.75">
      <c r="O392" s="19">
        <f t="shared" si="43"/>
        <v>0</v>
      </c>
    </row>
    <row r="393" ht="12.75">
      <c r="O393" s="19">
        <f t="shared" si="43"/>
        <v>0</v>
      </c>
    </row>
    <row r="394" ht="12.75">
      <c r="O394" s="19">
        <f t="shared" si="43"/>
        <v>0</v>
      </c>
    </row>
    <row r="395" ht="12.75">
      <c r="O395" s="19">
        <f t="shared" si="43"/>
        <v>0</v>
      </c>
    </row>
    <row r="396" ht="12.75">
      <c r="O396" s="19">
        <f t="shared" si="43"/>
        <v>0</v>
      </c>
    </row>
    <row r="397" ht="12.75">
      <c r="O397" s="19">
        <f t="shared" si="43"/>
        <v>0</v>
      </c>
    </row>
    <row r="398" ht="12.75">
      <c r="O398" s="19">
        <f t="shared" si="43"/>
        <v>0</v>
      </c>
    </row>
    <row r="399" ht="12.75">
      <c r="O399" s="19">
        <f t="shared" si="43"/>
        <v>0</v>
      </c>
    </row>
    <row r="400" ht="12.75">
      <c r="O400" s="19">
        <f t="shared" si="43"/>
        <v>0</v>
      </c>
    </row>
    <row r="401" ht="12.75">
      <c r="O401" s="19">
        <f t="shared" si="43"/>
        <v>0</v>
      </c>
    </row>
    <row r="402" ht="12.75">
      <c r="O402" s="19">
        <f t="shared" si="43"/>
        <v>0</v>
      </c>
    </row>
    <row r="403" ht="12.75">
      <c r="O403" s="19">
        <f aca="true" t="shared" si="44" ref="O403:O466">ROUNDUP(D403,0)</f>
        <v>0</v>
      </c>
    </row>
    <row r="404" ht="12.75">
      <c r="O404" s="19">
        <f t="shared" si="44"/>
        <v>0</v>
      </c>
    </row>
    <row r="405" ht="12.75">
      <c r="O405" s="19">
        <f t="shared" si="44"/>
        <v>0</v>
      </c>
    </row>
    <row r="406" ht="12.75">
      <c r="O406" s="19">
        <f t="shared" si="44"/>
        <v>0</v>
      </c>
    </row>
    <row r="407" ht="12.75">
      <c r="O407" s="19">
        <f t="shared" si="44"/>
        <v>0</v>
      </c>
    </row>
    <row r="408" ht="12.75">
      <c r="O408" s="19">
        <f t="shared" si="44"/>
        <v>0</v>
      </c>
    </row>
    <row r="409" ht="12.75">
      <c r="O409" s="19">
        <f t="shared" si="44"/>
        <v>0</v>
      </c>
    </row>
    <row r="410" ht="12.75">
      <c r="O410" s="19">
        <f t="shared" si="44"/>
        <v>0</v>
      </c>
    </row>
    <row r="411" ht="12.75">
      <c r="O411" s="19">
        <f t="shared" si="44"/>
        <v>0</v>
      </c>
    </row>
    <row r="412" ht="12.75">
      <c r="O412" s="19">
        <f t="shared" si="44"/>
        <v>0</v>
      </c>
    </row>
    <row r="413" ht="12.75">
      <c r="O413" s="19">
        <f t="shared" si="44"/>
        <v>0</v>
      </c>
    </row>
    <row r="414" ht="12.75">
      <c r="O414" s="19">
        <f t="shared" si="44"/>
        <v>0</v>
      </c>
    </row>
    <row r="415" ht="12.75">
      <c r="O415" s="19">
        <f t="shared" si="44"/>
        <v>0</v>
      </c>
    </row>
    <row r="416" ht="12.75">
      <c r="O416" s="19">
        <f t="shared" si="44"/>
        <v>0</v>
      </c>
    </row>
    <row r="417" ht="12.75">
      <c r="O417" s="19">
        <f t="shared" si="44"/>
        <v>0</v>
      </c>
    </row>
    <row r="418" ht="12.75">
      <c r="O418" s="19">
        <f t="shared" si="44"/>
        <v>0</v>
      </c>
    </row>
    <row r="419" ht="12.75">
      <c r="O419" s="19">
        <f t="shared" si="44"/>
        <v>0</v>
      </c>
    </row>
    <row r="420" ht="12.75">
      <c r="O420" s="19">
        <f t="shared" si="44"/>
        <v>0</v>
      </c>
    </row>
    <row r="421" ht="12.75">
      <c r="O421" s="19">
        <f t="shared" si="44"/>
        <v>0</v>
      </c>
    </row>
    <row r="422" ht="12.75">
      <c r="O422" s="19">
        <f t="shared" si="44"/>
        <v>0</v>
      </c>
    </row>
    <row r="423" ht="12.75">
      <c r="O423" s="19">
        <f t="shared" si="44"/>
        <v>0</v>
      </c>
    </row>
    <row r="424" ht="12.75">
      <c r="O424" s="19">
        <f t="shared" si="44"/>
        <v>0</v>
      </c>
    </row>
    <row r="425" ht="12.75">
      <c r="O425" s="19">
        <f t="shared" si="44"/>
        <v>0</v>
      </c>
    </row>
    <row r="426" ht="12.75">
      <c r="O426" s="19">
        <f t="shared" si="44"/>
        <v>0</v>
      </c>
    </row>
    <row r="427" ht="12.75">
      <c r="O427" s="19">
        <f t="shared" si="44"/>
        <v>0</v>
      </c>
    </row>
    <row r="428" ht="12.75">
      <c r="O428" s="19">
        <f t="shared" si="44"/>
        <v>0</v>
      </c>
    </row>
    <row r="429" ht="12.75">
      <c r="O429" s="19">
        <f t="shared" si="44"/>
        <v>0</v>
      </c>
    </row>
    <row r="430" ht="12.75">
      <c r="O430" s="19">
        <f t="shared" si="44"/>
        <v>0</v>
      </c>
    </row>
    <row r="431" ht="12.75">
      <c r="O431" s="19">
        <f t="shared" si="44"/>
        <v>0</v>
      </c>
    </row>
    <row r="432" ht="12.75">
      <c r="O432" s="19">
        <f t="shared" si="44"/>
        <v>0</v>
      </c>
    </row>
    <row r="433" ht="12.75">
      <c r="O433" s="19">
        <f t="shared" si="44"/>
        <v>0</v>
      </c>
    </row>
    <row r="434" ht="12.75">
      <c r="O434" s="19">
        <f t="shared" si="44"/>
        <v>0</v>
      </c>
    </row>
    <row r="435" ht="12.75">
      <c r="O435" s="19">
        <f t="shared" si="44"/>
        <v>0</v>
      </c>
    </row>
    <row r="436" ht="12.75">
      <c r="O436" s="19">
        <f t="shared" si="44"/>
        <v>0</v>
      </c>
    </row>
    <row r="437" ht="12.75">
      <c r="O437" s="19">
        <f t="shared" si="44"/>
        <v>0</v>
      </c>
    </row>
    <row r="438" ht="12.75">
      <c r="O438" s="19">
        <f t="shared" si="44"/>
        <v>0</v>
      </c>
    </row>
    <row r="439" ht="12.75">
      <c r="O439" s="19">
        <f t="shared" si="44"/>
        <v>0</v>
      </c>
    </row>
    <row r="440" ht="12.75">
      <c r="O440" s="19">
        <f t="shared" si="44"/>
        <v>0</v>
      </c>
    </row>
    <row r="441" ht="12.75">
      <c r="O441" s="19">
        <f t="shared" si="44"/>
        <v>0</v>
      </c>
    </row>
    <row r="442" ht="12.75">
      <c r="O442" s="19">
        <f t="shared" si="44"/>
        <v>0</v>
      </c>
    </row>
    <row r="443" ht="12.75">
      <c r="O443" s="19">
        <f t="shared" si="44"/>
        <v>0</v>
      </c>
    </row>
    <row r="444" ht="12.75">
      <c r="O444" s="19">
        <f t="shared" si="44"/>
        <v>0</v>
      </c>
    </row>
    <row r="445" ht="12.75">
      <c r="O445" s="19">
        <f t="shared" si="44"/>
        <v>0</v>
      </c>
    </row>
    <row r="446" ht="12.75">
      <c r="O446" s="19">
        <f t="shared" si="44"/>
        <v>0</v>
      </c>
    </row>
    <row r="447" ht="12.75">
      <c r="O447" s="19">
        <f t="shared" si="44"/>
        <v>0</v>
      </c>
    </row>
    <row r="448" ht="12.75">
      <c r="O448" s="19">
        <f t="shared" si="44"/>
        <v>0</v>
      </c>
    </row>
    <row r="449" ht="12.75">
      <c r="O449" s="19">
        <f t="shared" si="44"/>
        <v>0</v>
      </c>
    </row>
    <row r="450" ht="12.75">
      <c r="O450" s="19">
        <f t="shared" si="44"/>
        <v>0</v>
      </c>
    </row>
    <row r="451" ht="12.75">
      <c r="O451" s="19">
        <f t="shared" si="44"/>
        <v>0</v>
      </c>
    </row>
    <row r="452" ht="12.75">
      <c r="O452" s="19">
        <f t="shared" si="44"/>
        <v>0</v>
      </c>
    </row>
    <row r="453" ht="12.75">
      <c r="O453" s="19">
        <f t="shared" si="44"/>
        <v>0</v>
      </c>
    </row>
    <row r="454" ht="12.75">
      <c r="O454" s="19">
        <f t="shared" si="44"/>
        <v>0</v>
      </c>
    </row>
    <row r="455" ht="12.75">
      <c r="O455" s="19">
        <f t="shared" si="44"/>
        <v>0</v>
      </c>
    </row>
    <row r="456" ht="12.75">
      <c r="O456" s="19">
        <f t="shared" si="44"/>
        <v>0</v>
      </c>
    </row>
    <row r="457" ht="12.75">
      <c r="O457" s="19">
        <f t="shared" si="44"/>
        <v>0</v>
      </c>
    </row>
    <row r="458" ht="12.75">
      <c r="O458" s="19">
        <f t="shared" si="44"/>
        <v>0</v>
      </c>
    </row>
    <row r="459" ht="12.75">
      <c r="O459" s="19">
        <f t="shared" si="44"/>
        <v>0</v>
      </c>
    </row>
    <row r="460" ht="12.75">
      <c r="O460" s="19">
        <f t="shared" si="44"/>
        <v>0</v>
      </c>
    </row>
    <row r="461" ht="12.75">
      <c r="O461" s="19">
        <f t="shared" si="44"/>
        <v>0</v>
      </c>
    </row>
    <row r="462" ht="12.75">
      <c r="O462" s="19">
        <f t="shared" si="44"/>
        <v>0</v>
      </c>
    </row>
    <row r="463" ht="12.75">
      <c r="O463" s="19">
        <f t="shared" si="44"/>
        <v>0</v>
      </c>
    </row>
    <row r="464" ht="12.75">
      <c r="O464" s="19">
        <f t="shared" si="44"/>
        <v>0</v>
      </c>
    </row>
    <row r="465" ht="12.75">
      <c r="O465" s="19">
        <f t="shared" si="44"/>
        <v>0</v>
      </c>
    </row>
    <row r="466" ht="12.75">
      <c r="O466" s="19">
        <f t="shared" si="44"/>
        <v>0</v>
      </c>
    </row>
    <row r="467" ht="12.75">
      <c r="O467" s="19">
        <f aca="true" t="shared" si="45" ref="O467:O530">ROUNDUP(D467,0)</f>
        <v>0</v>
      </c>
    </row>
    <row r="468" ht="12.75">
      <c r="O468" s="19">
        <f t="shared" si="45"/>
        <v>0</v>
      </c>
    </row>
    <row r="469" ht="12.75">
      <c r="O469" s="19">
        <f t="shared" si="45"/>
        <v>0</v>
      </c>
    </row>
    <row r="470" ht="12.75">
      <c r="O470" s="19">
        <f t="shared" si="45"/>
        <v>0</v>
      </c>
    </row>
    <row r="471" ht="12.75">
      <c r="O471" s="19">
        <f t="shared" si="45"/>
        <v>0</v>
      </c>
    </row>
    <row r="472" ht="12.75">
      <c r="O472" s="19">
        <f t="shared" si="45"/>
        <v>0</v>
      </c>
    </row>
    <row r="473" ht="12.75">
      <c r="O473" s="19">
        <f t="shared" si="45"/>
        <v>0</v>
      </c>
    </row>
    <row r="474" ht="12.75">
      <c r="O474" s="19">
        <f t="shared" si="45"/>
        <v>0</v>
      </c>
    </row>
    <row r="475" ht="12.75">
      <c r="O475" s="19">
        <f t="shared" si="45"/>
        <v>0</v>
      </c>
    </row>
    <row r="476" ht="12.75">
      <c r="O476" s="19">
        <f t="shared" si="45"/>
        <v>0</v>
      </c>
    </row>
    <row r="477" ht="12.75">
      <c r="O477" s="19">
        <f t="shared" si="45"/>
        <v>0</v>
      </c>
    </row>
    <row r="478" ht="12.75">
      <c r="O478" s="19">
        <f t="shared" si="45"/>
        <v>0</v>
      </c>
    </row>
    <row r="479" ht="12.75">
      <c r="O479" s="19">
        <f t="shared" si="45"/>
        <v>0</v>
      </c>
    </row>
    <row r="480" ht="12.75">
      <c r="O480" s="19">
        <f t="shared" si="45"/>
        <v>0</v>
      </c>
    </row>
    <row r="481" ht="12.75">
      <c r="O481" s="19">
        <f t="shared" si="45"/>
        <v>0</v>
      </c>
    </row>
    <row r="482" ht="12.75">
      <c r="O482" s="19">
        <f t="shared" si="45"/>
        <v>0</v>
      </c>
    </row>
    <row r="483" ht="12.75">
      <c r="O483" s="19">
        <f t="shared" si="45"/>
        <v>0</v>
      </c>
    </row>
    <row r="484" ht="12.75">
      <c r="O484" s="19">
        <f t="shared" si="45"/>
        <v>0</v>
      </c>
    </row>
    <row r="485" ht="12.75">
      <c r="O485" s="19">
        <f t="shared" si="45"/>
        <v>0</v>
      </c>
    </row>
    <row r="486" ht="12.75">
      <c r="O486" s="19">
        <f t="shared" si="45"/>
        <v>0</v>
      </c>
    </row>
    <row r="487" ht="12.75">
      <c r="O487" s="19">
        <f t="shared" si="45"/>
        <v>0</v>
      </c>
    </row>
    <row r="488" ht="12.75">
      <c r="O488" s="19">
        <f t="shared" si="45"/>
        <v>0</v>
      </c>
    </row>
    <row r="489" ht="12.75">
      <c r="O489" s="19">
        <f t="shared" si="45"/>
        <v>0</v>
      </c>
    </row>
    <row r="490" ht="12.75">
      <c r="O490" s="19">
        <f t="shared" si="45"/>
        <v>0</v>
      </c>
    </row>
    <row r="491" ht="12.75">
      <c r="O491" s="19">
        <f t="shared" si="45"/>
        <v>0</v>
      </c>
    </row>
    <row r="492" ht="12.75">
      <c r="O492" s="19">
        <f t="shared" si="45"/>
        <v>0</v>
      </c>
    </row>
    <row r="493" ht="12.75">
      <c r="O493" s="19">
        <f t="shared" si="45"/>
        <v>0</v>
      </c>
    </row>
    <row r="494" ht="12.75">
      <c r="O494" s="19">
        <f t="shared" si="45"/>
        <v>0</v>
      </c>
    </row>
    <row r="495" ht="12.75">
      <c r="O495" s="19">
        <f t="shared" si="45"/>
        <v>0</v>
      </c>
    </row>
    <row r="496" ht="12.75">
      <c r="O496" s="19">
        <f t="shared" si="45"/>
        <v>0</v>
      </c>
    </row>
    <row r="497" ht="12.75">
      <c r="O497" s="19">
        <f t="shared" si="45"/>
        <v>0</v>
      </c>
    </row>
    <row r="498" ht="12.75">
      <c r="O498" s="19">
        <f t="shared" si="45"/>
        <v>0</v>
      </c>
    </row>
    <row r="499" ht="12.75">
      <c r="O499" s="19">
        <f t="shared" si="45"/>
        <v>0</v>
      </c>
    </row>
    <row r="500" ht="12.75">
      <c r="O500" s="19">
        <f t="shared" si="45"/>
        <v>0</v>
      </c>
    </row>
    <row r="501" ht="12.75">
      <c r="O501" s="19">
        <f t="shared" si="45"/>
        <v>0</v>
      </c>
    </row>
    <row r="502" ht="12.75">
      <c r="O502" s="19">
        <f t="shared" si="45"/>
        <v>0</v>
      </c>
    </row>
    <row r="503" ht="12.75">
      <c r="O503" s="19">
        <f t="shared" si="45"/>
        <v>0</v>
      </c>
    </row>
    <row r="504" ht="12.75">
      <c r="O504" s="19">
        <f t="shared" si="45"/>
        <v>0</v>
      </c>
    </row>
    <row r="505" ht="12.75">
      <c r="O505" s="19">
        <f t="shared" si="45"/>
        <v>0</v>
      </c>
    </row>
    <row r="506" ht="12.75">
      <c r="O506" s="19">
        <f t="shared" si="45"/>
        <v>0</v>
      </c>
    </row>
    <row r="507" ht="12.75">
      <c r="O507" s="19">
        <f t="shared" si="45"/>
        <v>0</v>
      </c>
    </row>
    <row r="508" ht="12.75">
      <c r="O508" s="19">
        <f t="shared" si="45"/>
        <v>0</v>
      </c>
    </row>
    <row r="509" ht="12.75">
      <c r="O509" s="19">
        <f t="shared" si="45"/>
        <v>0</v>
      </c>
    </row>
    <row r="510" ht="12.75">
      <c r="O510" s="19">
        <f t="shared" si="45"/>
        <v>0</v>
      </c>
    </row>
    <row r="511" ht="12.75">
      <c r="O511" s="19">
        <f t="shared" si="45"/>
        <v>0</v>
      </c>
    </row>
    <row r="512" ht="12.75">
      <c r="O512" s="19">
        <f t="shared" si="45"/>
        <v>0</v>
      </c>
    </row>
    <row r="513" ht="12.75">
      <c r="O513" s="19">
        <f t="shared" si="45"/>
        <v>0</v>
      </c>
    </row>
    <row r="514" ht="12.75">
      <c r="O514" s="19">
        <f t="shared" si="45"/>
        <v>0</v>
      </c>
    </row>
    <row r="515" ht="12.75">
      <c r="O515" s="19">
        <f t="shared" si="45"/>
        <v>0</v>
      </c>
    </row>
    <row r="516" ht="12.75">
      <c r="O516" s="19">
        <f t="shared" si="45"/>
        <v>0</v>
      </c>
    </row>
    <row r="517" ht="12.75">
      <c r="O517" s="19">
        <f t="shared" si="45"/>
        <v>0</v>
      </c>
    </row>
    <row r="518" ht="12.75">
      <c r="O518" s="19">
        <f t="shared" si="45"/>
        <v>0</v>
      </c>
    </row>
    <row r="519" ht="12.75">
      <c r="O519" s="19">
        <f t="shared" si="45"/>
        <v>0</v>
      </c>
    </row>
    <row r="520" ht="12.75">
      <c r="O520" s="19">
        <f t="shared" si="45"/>
        <v>0</v>
      </c>
    </row>
    <row r="521" ht="12.75">
      <c r="O521" s="19">
        <f t="shared" si="45"/>
        <v>0</v>
      </c>
    </row>
    <row r="522" ht="12.75">
      <c r="O522" s="19">
        <f t="shared" si="45"/>
        <v>0</v>
      </c>
    </row>
    <row r="523" ht="12.75">
      <c r="O523" s="19">
        <f t="shared" si="45"/>
        <v>0</v>
      </c>
    </row>
    <row r="524" ht="12.75">
      <c r="O524" s="19">
        <f t="shared" si="45"/>
        <v>0</v>
      </c>
    </row>
    <row r="525" ht="12.75">
      <c r="O525" s="19">
        <f t="shared" si="45"/>
        <v>0</v>
      </c>
    </row>
    <row r="526" ht="12.75">
      <c r="O526" s="19">
        <f t="shared" si="45"/>
        <v>0</v>
      </c>
    </row>
    <row r="527" ht="12.75">
      <c r="O527" s="19">
        <f t="shared" si="45"/>
        <v>0</v>
      </c>
    </row>
    <row r="528" ht="12.75">
      <c r="O528" s="19">
        <f t="shared" si="45"/>
        <v>0</v>
      </c>
    </row>
    <row r="529" ht="12.75">
      <c r="O529" s="19">
        <f t="shared" si="45"/>
        <v>0</v>
      </c>
    </row>
    <row r="530" ht="12.75">
      <c r="O530" s="19">
        <f t="shared" si="45"/>
        <v>0</v>
      </c>
    </row>
    <row r="531" ht="12.75">
      <c r="O531" s="19">
        <f aca="true" t="shared" si="46" ref="O531:O594">ROUNDUP(D531,0)</f>
        <v>0</v>
      </c>
    </row>
    <row r="532" ht="12.75">
      <c r="O532" s="19">
        <f t="shared" si="46"/>
        <v>0</v>
      </c>
    </row>
    <row r="533" ht="12.75">
      <c r="O533" s="19">
        <f t="shared" si="46"/>
        <v>0</v>
      </c>
    </row>
    <row r="534" ht="12.75">
      <c r="O534" s="19">
        <f t="shared" si="46"/>
        <v>0</v>
      </c>
    </row>
    <row r="535" ht="12.75">
      <c r="O535" s="19">
        <f t="shared" si="46"/>
        <v>0</v>
      </c>
    </row>
    <row r="536" ht="12.75">
      <c r="O536" s="19">
        <f t="shared" si="46"/>
        <v>0</v>
      </c>
    </row>
    <row r="537" ht="12.75">
      <c r="O537" s="19">
        <f t="shared" si="46"/>
        <v>0</v>
      </c>
    </row>
    <row r="538" ht="12.75">
      <c r="O538" s="19">
        <f t="shared" si="46"/>
        <v>0</v>
      </c>
    </row>
    <row r="539" ht="12.75">
      <c r="O539" s="19">
        <f t="shared" si="46"/>
        <v>0</v>
      </c>
    </row>
    <row r="540" ht="12.75">
      <c r="O540" s="19">
        <f t="shared" si="46"/>
        <v>0</v>
      </c>
    </row>
    <row r="541" ht="12.75">
      <c r="O541" s="19">
        <f t="shared" si="46"/>
        <v>0</v>
      </c>
    </row>
    <row r="542" ht="12.75">
      <c r="O542" s="19">
        <f t="shared" si="46"/>
        <v>0</v>
      </c>
    </row>
    <row r="543" ht="12.75">
      <c r="O543" s="19">
        <f t="shared" si="46"/>
        <v>0</v>
      </c>
    </row>
    <row r="544" ht="12.75">
      <c r="O544" s="19">
        <f t="shared" si="46"/>
        <v>0</v>
      </c>
    </row>
    <row r="545" ht="12.75">
      <c r="O545" s="19">
        <f t="shared" si="46"/>
        <v>0</v>
      </c>
    </row>
    <row r="546" ht="12.75">
      <c r="O546" s="19">
        <f t="shared" si="46"/>
        <v>0</v>
      </c>
    </row>
    <row r="547" ht="12.75">
      <c r="O547" s="19">
        <f t="shared" si="46"/>
        <v>0</v>
      </c>
    </row>
    <row r="548" ht="12.75">
      <c r="O548" s="19">
        <f t="shared" si="46"/>
        <v>0</v>
      </c>
    </row>
    <row r="549" ht="12.75">
      <c r="O549" s="19">
        <f t="shared" si="46"/>
        <v>0</v>
      </c>
    </row>
    <row r="550" ht="12.75">
      <c r="O550" s="19">
        <f t="shared" si="46"/>
        <v>0</v>
      </c>
    </row>
    <row r="551" ht="12.75">
      <c r="O551" s="19">
        <f t="shared" si="46"/>
        <v>0</v>
      </c>
    </row>
    <row r="552" ht="12.75">
      <c r="O552" s="19">
        <f t="shared" si="46"/>
        <v>0</v>
      </c>
    </row>
    <row r="553" ht="12.75">
      <c r="O553" s="19">
        <f t="shared" si="46"/>
        <v>0</v>
      </c>
    </row>
    <row r="554" ht="12.75">
      <c r="O554" s="19">
        <f t="shared" si="46"/>
        <v>0</v>
      </c>
    </row>
    <row r="555" ht="12.75">
      <c r="O555" s="19">
        <f t="shared" si="46"/>
        <v>0</v>
      </c>
    </row>
    <row r="556" ht="12.75">
      <c r="O556" s="19">
        <f t="shared" si="46"/>
        <v>0</v>
      </c>
    </row>
    <row r="557" ht="12.75">
      <c r="O557" s="19">
        <f t="shared" si="46"/>
        <v>0</v>
      </c>
    </row>
    <row r="558" ht="12.75">
      <c r="O558" s="19">
        <f t="shared" si="46"/>
        <v>0</v>
      </c>
    </row>
    <row r="559" ht="12.75">
      <c r="O559" s="19">
        <f t="shared" si="46"/>
        <v>0</v>
      </c>
    </row>
    <row r="560" ht="12.75">
      <c r="O560" s="19">
        <f t="shared" si="46"/>
        <v>0</v>
      </c>
    </row>
    <row r="561" ht="12.75">
      <c r="O561" s="19">
        <f t="shared" si="46"/>
        <v>0</v>
      </c>
    </row>
    <row r="562" ht="12.75">
      <c r="O562" s="19">
        <f t="shared" si="46"/>
        <v>0</v>
      </c>
    </row>
    <row r="563" ht="12.75">
      <c r="O563" s="19">
        <f t="shared" si="46"/>
        <v>0</v>
      </c>
    </row>
    <row r="564" ht="12.75">
      <c r="O564" s="19">
        <f t="shared" si="46"/>
        <v>0</v>
      </c>
    </row>
    <row r="565" ht="12.75">
      <c r="O565" s="19">
        <f t="shared" si="46"/>
        <v>0</v>
      </c>
    </row>
    <row r="566" ht="12.75">
      <c r="O566" s="19">
        <f t="shared" si="46"/>
        <v>0</v>
      </c>
    </row>
    <row r="567" ht="12.75">
      <c r="O567" s="19">
        <f t="shared" si="46"/>
        <v>0</v>
      </c>
    </row>
    <row r="568" ht="12.75">
      <c r="O568" s="19">
        <f t="shared" si="46"/>
        <v>0</v>
      </c>
    </row>
    <row r="569" ht="12.75">
      <c r="O569" s="19">
        <f t="shared" si="46"/>
        <v>0</v>
      </c>
    </row>
    <row r="570" ht="12.75">
      <c r="O570" s="19">
        <f t="shared" si="46"/>
        <v>0</v>
      </c>
    </row>
    <row r="571" ht="12.75">
      <c r="O571" s="19">
        <f t="shared" si="46"/>
        <v>0</v>
      </c>
    </row>
    <row r="572" ht="12.75">
      <c r="O572" s="19">
        <f t="shared" si="46"/>
        <v>0</v>
      </c>
    </row>
    <row r="573" ht="12.75">
      <c r="O573" s="19">
        <f t="shared" si="46"/>
        <v>0</v>
      </c>
    </row>
    <row r="574" ht="12.75">
      <c r="O574" s="19">
        <f t="shared" si="46"/>
        <v>0</v>
      </c>
    </row>
    <row r="575" ht="12.75">
      <c r="O575" s="19">
        <f t="shared" si="46"/>
        <v>0</v>
      </c>
    </row>
    <row r="576" ht="12.75">
      <c r="O576" s="19">
        <f t="shared" si="46"/>
        <v>0</v>
      </c>
    </row>
    <row r="577" ht="12.75">
      <c r="O577" s="19">
        <f t="shared" si="46"/>
        <v>0</v>
      </c>
    </row>
    <row r="578" ht="12.75">
      <c r="O578" s="19">
        <f t="shared" si="46"/>
        <v>0</v>
      </c>
    </row>
    <row r="579" ht="12.75">
      <c r="O579" s="19">
        <f t="shared" si="46"/>
        <v>0</v>
      </c>
    </row>
    <row r="580" ht="12.75">
      <c r="O580" s="19">
        <f t="shared" si="46"/>
        <v>0</v>
      </c>
    </row>
    <row r="581" ht="12.75">
      <c r="O581" s="19">
        <f t="shared" si="46"/>
        <v>0</v>
      </c>
    </row>
    <row r="582" ht="12.75">
      <c r="O582" s="19">
        <f t="shared" si="46"/>
        <v>0</v>
      </c>
    </row>
    <row r="583" ht="12.75">
      <c r="O583" s="19">
        <f t="shared" si="46"/>
        <v>0</v>
      </c>
    </row>
    <row r="584" ht="12.75">
      <c r="O584" s="19">
        <f t="shared" si="46"/>
        <v>0</v>
      </c>
    </row>
    <row r="585" ht="12.75">
      <c r="O585" s="19">
        <f t="shared" si="46"/>
        <v>0</v>
      </c>
    </row>
    <row r="586" ht="12.75">
      <c r="O586" s="19">
        <f t="shared" si="46"/>
        <v>0</v>
      </c>
    </row>
    <row r="587" ht="12.75">
      <c r="O587" s="19">
        <f t="shared" si="46"/>
        <v>0</v>
      </c>
    </row>
    <row r="588" ht="12.75">
      <c r="O588" s="19">
        <f t="shared" si="46"/>
        <v>0</v>
      </c>
    </row>
    <row r="589" ht="12.75">
      <c r="O589" s="19">
        <f t="shared" si="46"/>
        <v>0</v>
      </c>
    </row>
    <row r="590" ht="12.75">
      <c r="O590" s="19">
        <f t="shared" si="46"/>
        <v>0</v>
      </c>
    </row>
    <row r="591" ht="12.75">
      <c r="O591" s="19">
        <f t="shared" si="46"/>
        <v>0</v>
      </c>
    </row>
    <row r="592" ht="12.75">
      <c r="O592" s="19">
        <f t="shared" si="46"/>
        <v>0</v>
      </c>
    </row>
    <row r="593" ht="12.75">
      <c r="O593" s="19">
        <f t="shared" si="46"/>
        <v>0</v>
      </c>
    </row>
    <row r="594" ht="12.75">
      <c r="O594" s="19">
        <f t="shared" si="46"/>
        <v>0</v>
      </c>
    </row>
    <row r="595" ht="12.75">
      <c r="O595" s="19">
        <f aca="true" t="shared" si="47" ref="O595:O658">ROUNDUP(D595,0)</f>
        <v>0</v>
      </c>
    </row>
    <row r="596" ht="12.75">
      <c r="O596" s="19">
        <f t="shared" si="47"/>
        <v>0</v>
      </c>
    </row>
    <row r="597" ht="12.75">
      <c r="O597" s="19">
        <f t="shared" si="47"/>
        <v>0</v>
      </c>
    </row>
    <row r="598" ht="12.75">
      <c r="O598" s="19">
        <f t="shared" si="47"/>
        <v>0</v>
      </c>
    </row>
    <row r="599" ht="12.75">
      <c r="O599" s="19">
        <f t="shared" si="47"/>
        <v>0</v>
      </c>
    </row>
    <row r="600" ht="12.75">
      <c r="O600" s="19">
        <f t="shared" si="47"/>
        <v>0</v>
      </c>
    </row>
    <row r="601" ht="12.75">
      <c r="O601" s="19">
        <f t="shared" si="47"/>
        <v>0</v>
      </c>
    </row>
    <row r="602" ht="12.75">
      <c r="O602" s="19">
        <f t="shared" si="47"/>
        <v>0</v>
      </c>
    </row>
    <row r="603" ht="12.75">
      <c r="O603" s="19">
        <f t="shared" si="47"/>
        <v>0</v>
      </c>
    </row>
    <row r="604" ht="12.75">
      <c r="O604" s="19">
        <f t="shared" si="47"/>
        <v>0</v>
      </c>
    </row>
    <row r="605" ht="12.75">
      <c r="O605" s="19">
        <f t="shared" si="47"/>
        <v>0</v>
      </c>
    </row>
    <row r="606" ht="12.75">
      <c r="O606" s="19">
        <f t="shared" si="47"/>
        <v>0</v>
      </c>
    </row>
    <row r="607" ht="12.75">
      <c r="O607" s="19">
        <f t="shared" si="47"/>
        <v>0</v>
      </c>
    </row>
    <row r="608" ht="12.75">
      <c r="O608" s="19">
        <f t="shared" si="47"/>
        <v>0</v>
      </c>
    </row>
    <row r="609" ht="12.75">
      <c r="O609" s="19">
        <f t="shared" si="47"/>
        <v>0</v>
      </c>
    </row>
    <row r="610" ht="12.75">
      <c r="O610" s="19">
        <f t="shared" si="47"/>
        <v>0</v>
      </c>
    </row>
    <row r="611" ht="12.75">
      <c r="O611" s="19">
        <f t="shared" si="47"/>
        <v>0</v>
      </c>
    </row>
    <row r="612" ht="12.75">
      <c r="O612" s="19">
        <f t="shared" si="47"/>
        <v>0</v>
      </c>
    </row>
    <row r="613" ht="12.75">
      <c r="O613" s="19">
        <f t="shared" si="47"/>
        <v>0</v>
      </c>
    </row>
    <row r="614" ht="12.75">
      <c r="O614" s="19">
        <f t="shared" si="47"/>
        <v>0</v>
      </c>
    </row>
    <row r="615" ht="12.75">
      <c r="O615" s="19">
        <f t="shared" si="47"/>
        <v>0</v>
      </c>
    </row>
    <row r="616" ht="12.75">
      <c r="O616" s="19">
        <f t="shared" si="47"/>
        <v>0</v>
      </c>
    </row>
    <row r="617" ht="12.75">
      <c r="O617" s="19">
        <f t="shared" si="47"/>
        <v>0</v>
      </c>
    </row>
    <row r="618" ht="12.75">
      <c r="O618" s="19">
        <f t="shared" si="47"/>
        <v>0</v>
      </c>
    </row>
    <row r="619" ht="12.75">
      <c r="O619" s="19">
        <f t="shared" si="47"/>
        <v>0</v>
      </c>
    </row>
    <row r="620" ht="12.75">
      <c r="O620" s="19">
        <f t="shared" si="47"/>
        <v>0</v>
      </c>
    </row>
    <row r="621" ht="12.75">
      <c r="O621" s="19">
        <f t="shared" si="47"/>
        <v>0</v>
      </c>
    </row>
    <row r="622" ht="12.75">
      <c r="O622" s="19">
        <f t="shared" si="47"/>
        <v>0</v>
      </c>
    </row>
    <row r="623" ht="12.75">
      <c r="O623" s="19">
        <f t="shared" si="47"/>
        <v>0</v>
      </c>
    </row>
    <row r="624" ht="12.75">
      <c r="O624" s="19">
        <f t="shared" si="47"/>
        <v>0</v>
      </c>
    </row>
    <row r="625" ht="12.75">
      <c r="O625" s="19">
        <f t="shared" si="47"/>
        <v>0</v>
      </c>
    </row>
    <row r="626" ht="12.75">
      <c r="O626" s="19">
        <f t="shared" si="47"/>
        <v>0</v>
      </c>
    </row>
    <row r="627" ht="12.75">
      <c r="O627" s="19">
        <f t="shared" si="47"/>
        <v>0</v>
      </c>
    </row>
    <row r="628" ht="12.75">
      <c r="O628" s="19">
        <f t="shared" si="47"/>
        <v>0</v>
      </c>
    </row>
    <row r="629" ht="12.75">
      <c r="O629" s="19">
        <f t="shared" si="47"/>
        <v>0</v>
      </c>
    </row>
    <row r="630" ht="12.75">
      <c r="O630" s="19">
        <f t="shared" si="47"/>
        <v>0</v>
      </c>
    </row>
    <row r="631" ht="12.75">
      <c r="O631" s="19">
        <f t="shared" si="47"/>
        <v>0</v>
      </c>
    </row>
    <row r="632" ht="12.75">
      <c r="O632" s="19">
        <f t="shared" si="47"/>
        <v>0</v>
      </c>
    </row>
    <row r="633" ht="12.75">
      <c r="O633" s="19">
        <f t="shared" si="47"/>
        <v>0</v>
      </c>
    </row>
    <row r="634" ht="12.75">
      <c r="O634" s="19">
        <f t="shared" si="47"/>
        <v>0</v>
      </c>
    </row>
    <row r="635" ht="12.75">
      <c r="O635" s="19">
        <f t="shared" si="47"/>
        <v>0</v>
      </c>
    </row>
    <row r="636" ht="12.75">
      <c r="O636" s="19">
        <f t="shared" si="47"/>
        <v>0</v>
      </c>
    </row>
    <row r="637" ht="12.75">
      <c r="O637" s="19">
        <f t="shared" si="47"/>
        <v>0</v>
      </c>
    </row>
    <row r="638" ht="12.75">
      <c r="O638" s="19">
        <f t="shared" si="47"/>
        <v>0</v>
      </c>
    </row>
    <row r="639" ht="12.75">
      <c r="O639" s="19">
        <f t="shared" si="47"/>
        <v>0</v>
      </c>
    </row>
    <row r="640" ht="12.75">
      <c r="O640" s="19">
        <f t="shared" si="47"/>
        <v>0</v>
      </c>
    </row>
    <row r="641" ht="12.75">
      <c r="O641" s="19">
        <f t="shared" si="47"/>
        <v>0</v>
      </c>
    </row>
    <row r="642" ht="12.75">
      <c r="O642" s="19">
        <f t="shared" si="47"/>
        <v>0</v>
      </c>
    </row>
    <row r="643" ht="12.75">
      <c r="O643" s="19">
        <f t="shared" si="47"/>
        <v>0</v>
      </c>
    </row>
    <row r="644" ht="12.75">
      <c r="O644" s="19">
        <f t="shared" si="47"/>
        <v>0</v>
      </c>
    </row>
    <row r="645" ht="12.75">
      <c r="O645" s="19">
        <f t="shared" si="47"/>
        <v>0</v>
      </c>
    </row>
    <row r="646" ht="12.75">
      <c r="O646" s="19">
        <f t="shared" si="47"/>
        <v>0</v>
      </c>
    </row>
    <row r="647" ht="12.75">
      <c r="O647" s="19">
        <f t="shared" si="47"/>
        <v>0</v>
      </c>
    </row>
    <row r="648" ht="12.75">
      <c r="O648" s="19">
        <f t="shared" si="47"/>
        <v>0</v>
      </c>
    </row>
    <row r="649" ht="12.75">
      <c r="O649" s="19">
        <f t="shared" si="47"/>
        <v>0</v>
      </c>
    </row>
    <row r="650" ht="12.75">
      <c r="O650" s="19">
        <f t="shared" si="47"/>
        <v>0</v>
      </c>
    </row>
    <row r="651" ht="12.75">
      <c r="O651" s="19">
        <f t="shared" si="47"/>
        <v>0</v>
      </c>
    </row>
    <row r="652" ht="12.75">
      <c r="O652" s="19">
        <f t="shared" si="47"/>
        <v>0</v>
      </c>
    </row>
    <row r="653" ht="12.75">
      <c r="O653" s="19">
        <f t="shared" si="47"/>
        <v>0</v>
      </c>
    </row>
    <row r="654" ht="12.75">
      <c r="O654" s="19">
        <f t="shared" si="47"/>
        <v>0</v>
      </c>
    </row>
    <row r="655" ht="12.75">
      <c r="O655" s="19">
        <f t="shared" si="47"/>
        <v>0</v>
      </c>
    </row>
    <row r="656" ht="12.75">
      <c r="O656" s="19">
        <f t="shared" si="47"/>
        <v>0</v>
      </c>
    </row>
    <row r="657" ht="12.75">
      <c r="O657" s="19">
        <f t="shared" si="47"/>
        <v>0</v>
      </c>
    </row>
    <row r="658" ht="12.75">
      <c r="O658" s="19">
        <f t="shared" si="47"/>
        <v>0</v>
      </c>
    </row>
    <row r="659" ht="12.75">
      <c r="O659" s="19">
        <f aca="true" t="shared" si="48" ref="O659:O722">ROUNDUP(D659,0)</f>
        <v>0</v>
      </c>
    </row>
    <row r="660" ht="12.75">
      <c r="O660" s="19">
        <f t="shared" si="48"/>
        <v>0</v>
      </c>
    </row>
    <row r="661" ht="12.75">
      <c r="O661" s="19">
        <f t="shared" si="48"/>
        <v>0</v>
      </c>
    </row>
    <row r="662" ht="12.75">
      <c r="O662" s="19">
        <f t="shared" si="48"/>
        <v>0</v>
      </c>
    </row>
    <row r="663" ht="12.75">
      <c r="O663" s="19">
        <f t="shared" si="48"/>
        <v>0</v>
      </c>
    </row>
    <row r="664" ht="12.75">
      <c r="O664" s="19">
        <f t="shared" si="48"/>
        <v>0</v>
      </c>
    </row>
    <row r="665" ht="12.75">
      <c r="O665" s="19">
        <f t="shared" si="48"/>
        <v>0</v>
      </c>
    </row>
    <row r="666" ht="12.75">
      <c r="O666" s="19">
        <f t="shared" si="48"/>
        <v>0</v>
      </c>
    </row>
    <row r="667" ht="12.75">
      <c r="O667" s="19">
        <f t="shared" si="48"/>
        <v>0</v>
      </c>
    </row>
    <row r="668" ht="12.75">
      <c r="O668" s="19">
        <f t="shared" si="48"/>
        <v>0</v>
      </c>
    </row>
    <row r="669" ht="12.75">
      <c r="O669" s="19">
        <f t="shared" si="48"/>
        <v>0</v>
      </c>
    </row>
    <row r="670" ht="12.75">
      <c r="O670" s="19">
        <f t="shared" si="48"/>
        <v>0</v>
      </c>
    </row>
    <row r="671" ht="12.75">
      <c r="O671" s="19">
        <f t="shared" si="48"/>
        <v>0</v>
      </c>
    </row>
    <row r="672" ht="12.75">
      <c r="O672" s="19">
        <f t="shared" si="48"/>
        <v>0</v>
      </c>
    </row>
    <row r="673" ht="12.75">
      <c r="O673" s="19">
        <f t="shared" si="48"/>
        <v>0</v>
      </c>
    </row>
    <row r="674" ht="12.75">
      <c r="O674" s="19">
        <f t="shared" si="48"/>
        <v>0</v>
      </c>
    </row>
    <row r="675" ht="12.75">
      <c r="O675" s="19">
        <f t="shared" si="48"/>
        <v>0</v>
      </c>
    </row>
    <row r="676" ht="12.75">
      <c r="O676" s="19">
        <f t="shared" si="48"/>
        <v>0</v>
      </c>
    </row>
    <row r="677" ht="12.75">
      <c r="O677" s="19">
        <f t="shared" si="48"/>
        <v>0</v>
      </c>
    </row>
    <row r="678" ht="12.75">
      <c r="O678" s="19">
        <f t="shared" si="48"/>
        <v>0</v>
      </c>
    </row>
    <row r="679" ht="12.75">
      <c r="O679" s="19">
        <f t="shared" si="48"/>
        <v>0</v>
      </c>
    </row>
    <row r="680" ht="12.75">
      <c r="O680" s="19">
        <f t="shared" si="48"/>
        <v>0</v>
      </c>
    </row>
    <row r="681" ht="12.75">
      <c r="O681" s="19">
        <f t="shared" si="48"/>
        <v>0</v>
      </c>
    </row>
    <row r="682" ht="12.75">
      <c r="O682" s="19">
        <f t="shared" si="48"/>
        <v>0</v>
      </c>
    </row>
    <row r="683" ht="12.75">
      <c r="O683" s="19">
        <f t="shared" si="48"/>
        <v>0</v>
      </c>
    </row>
    <row r="684" ht="12.75">
      <c r="O684" s="19">
        <f t="shared" si="48"/>
        <v>0</v>
      </c>
    </row>
    <row r="685" ht="12.75">
      <c r="O685" s="19">
        <f t="shared" si="48"/>
        <v>0</v>
      </c>
    </row>
    <row r="686" ht="12.75">
      <c r="O686" s="19">
        <f t="shared" si="48"/>
        <v>0</v>
      </c>
    </row>
    <row r="687" ht="12.75">
      <c r="O687" s="19">
        <f t="shared" si="48"/>
        <v>0</v>
      </c>
    </row>
    <row r="688" ht="12.75">
      <c r="O688" s="19">
        <f t="shared" si="48"/>
        <v>0</v>
      </c>
    </row>
    <row r="689" ht="12.75">
      <c r="O689" s="19">
        <f t="shared" si="48"/>
        <v>0</v>
      </c>
    </row>
    <row r="690" ht="12.75">
      <c r="O690" s="19">
        <f t="shared" si="48"/>
        <v>0</v>
      </c>
    </row>
    <row r="691" ht="12.75">
      <c r="O691" s="19">
        <f t="shared" si="48"/>
        <v>0</v>
      </c>
    </row>
    <row r="692" ht="12.75">
      <c r="O692" s="19">
        <f t="shared" si="48"/>
        <v>0</v>
      </c>
    </row>
    <row r="693" ht="12.75">
      <c r="O693" s="19">
        <f t="shared" si="48"/>
        <v>0</v>
      </c>
    </row>
    <row r="694" ht="12.75">
      <c r="O694" s="19">
        <f t="shared" si="48"/>
        <v>0</v>
      </c>
    </row>
    <row r="695" ht="12.75">
      <c r="O695" s="19">
        <f t="shared" si="48"/>
        <v>0</v>
      </c>
    </row>
    <row r="696" ht="12.75">
      <c r="O696" s="19">
        <f t="shared" si="48"/>
        <v>0</v>
      </c>
    </row>
    <row r="697" ht="12.75">
      <c r="O697" s="19">
        <f t="shared" si="48"/>
        <v>0</v>
      </c>
    </row>
    <row r="698" ht="12.75">
      <c r="O698" s="19">
        <f t="shared" si="48"/>
        <v>0</v>
      </c>
    </row>
    <row r="699" ht="12.75">
      <c r="O699" s="19">
        <f t="shared" si="48"/>
        <v>0</v>
      </c>
    </row>
    <row r="700" ht="12.75">
      <c r="O700" s="19">
        <f t="shared" si="48"/>
        <v>0</v>
      </c>
    </row>
    <row r="701" ht="12.75">
      <c r="O701" s="19">
        <f t="shared" si="48"/>
        <v>0</v>
      </c>
    </row>
    <row r="702" ht="12.75">
      <c r="O702" s="19">
        <f t="shared" si="48"/>
        <v>0</v>
      </c>
    </row>
    <row r="703" ht="12.75">
      <c r="O703" s="19">
        <f t="shared" si="48"/>
        <v>0</v>
      </c>
    </row>
    <row r="704" ht="12.75">
      <c r="O704" s="19">
        <f t="shared" si="48"/>
        <v>0</v>
      </c>
    </row>
    <row r="705" ht="12.75">
      <c r="O705" s="19">
        <f t="shared" si="48"/>
        <v>0</v>
      </c>
    </row>
    <row r="706" ht="12.75">
      <c r="O706" s="19">
        <f t="shared" si="48"/>
        <v>0</v>
      </c>
    </row>
    <row r="707" ht="12.75">
      <c r="O707" s="19">
        <f t="shared" si="48"/>
        <v>0</v>
      </c>
    </row>
    <row r="708" ht="12.75">
      <c r="O708" s="19">
        <f t="shared" si="48"/>
        <v>0</v>
      </c>
    </row>
    <row r="709" ht="12.75">
      <c r="O709" s="19">
        <f t="shared" si="48"/>
        <v>0</v>
      </c>
    </row>
    <row r="710" ht="12.75">
      <c r="O710" s="19">
        <f t="shared" si="48"/>
        <v>0</v>
      </c>
    </row>
    <row r="711" ht="12.75">
      <c r="O711" s="19">
        <f t="shared" si="48"/>
        <v>0</v>
      </c>
    </row>
    <row r="712" ht="12.75">
      <c r="O712" s="19">
        <f t="shared" si="48"/>
        <v>0</v>
      </c>
    </row>
    <row r="713" ht="12.75">
      <c r="O713" s="19">
        <f t="shared" si="48"/>
        <v>0</v>
      </c>
    </row>
    <row r="714" ht="12.75">
      <c r="O714" s="19">
        <f t="shared" si="48"/>
        <v>0</v>
      </c>
    </row>
    <row r="715" ht="12.75">
      <c r="O715" s="19">
        <f t="shared" si="48"/>
        <v>0</v>
      </c>
    </row>
    <row r="716" ht="12.75">
      <c r="O716" s="19">
        <f t="shared" si="48"/>
        <v>0</v>
      </c>
    </row>
    <row r="717" ht="12.75">
      <c r="O717" s="19">
        <f t="shared" si="48"/>
        <v>0</v>
      </c>
    </row>
    <row r="718" ht="12.75">
      <c r="O718" s="19">
        <f t="shared" si="48"/>
        <v>0</v>
      </c>
    </row>
    <row r="719" ht="12.75">
      <c r="O719" s="19">
        <f t="shared" si="48"/>
        <v>0</v>
      </c>
    </row>
    <row r="720" ht="12.75">
      <c r="O720" s="19">
        <f t="shared" si="48"/>
        <v>0</v>
      </c>
    </row>
    <row r="721" ht="12.75">
      <c r="O721" s="19">
        <f t="shared" si="48"/>
        <v>0</v>
      </c>
    </row>
    <row r="722" ht="12.75">
      <c r="O722" s="19">
        <f t="shared" si="48"/>
        <v>0</v>
      </c>
    </row>
    <row r="723" ht="12.75">
      <c r="O723" s="19">
        <f aca="true" t="shared" si="49" ref="O723:O786">ROUNDUP(D723,0)</f>
        <v>0</v>
      </c>
    </row>
    <row r="724" ht="12.75">
      <c r="O724" s="19">
        <f t="shared" si="49"/>
        <v>0</v>
      </c>
    </row>
    <row r="725" ht="12.75">
      <c r="O725" s="19">
        <f t="shared" si="49"/>
        <v>0</v>
      </c>
    </row>
    <row r="726" ht="12.75">
      <c r="O726" s="19">
        <f t="shared" si="49"/>
        <v>0</v>
      </c>
    </row>
    <row r="727" ht="12.75">
      <c r="O727" s="19">
        <f t="shared" si="49"/>
        <v>0</v>
      </c>
    </row>
    <row r="728" ht="12.75">
      <c r="O728" s="19">
        <f t="shared" si="49"/>
        <v>0</v>
      </c>
    </row>
    <row r="729" ht="12.75">
      <c r="O729" s="19">
        <f t="shared" si="49"/>
        <v>0</v>
      </c>
    </row>
    <row r="730" ht="12.75">
      <c r="O730" s="19">
        <f t="shared" si="49"/>
        <v>0</v>
      </c>
    </row>
    <row r="731" ht="12.75">
      <c r="O731" s="19">
        <f t="shared" si="49"/>
        <v>0</v>
      </c>
    </row>
    <row r="732" ht="12.75">
      <c r="O732" s="19">
        <f t="shared" si="49"/>
        <v>0</v>
      </c>
    </row>
    <row r="733" ht="12.75">
      <c r="O733" s="19">
        <f t="shared" si="49"/>
        <v>0</v>
      </c>
    </row>
    <row r="734" ht="12.75">
      <c r="O734" s="19">
        <f t="shared" si="49"/>
        <v>0</v>
      </c>
    </row>
    <row r="735" ht="12.75">
      <c r="O735" s="19">
        <f t="shared" si="49"/>
        <v>0</v>
      </c>
    </row>
    <row r="736" ht="12.75">
      <c r="O736" s="19">
        <f t="shared" si="49"/>
        <v>0</v>
      </c>
    </row>
    <row r="737" ht="12.75">
      <c r="O737" s="19">
        <f t="shared" si="49"/>
        <v>0</v>
      </c>
    </row>
    <row r="738" ht="12.75">
      <c r="O738" s="19">
        <f t="shared" si="49"/>
        <v>0</v>
      </c>
    </row>
    <row r="739" ht="12.75">
      <c r="O739" s="19">
        <f t="shared" si="49"/>
        <v>0</v>
      </c>
    </row>
    <row r="740" ht="12.75">
      <c r="O740" s="19">
        <f t="shared" si="49"/>
        <v>0</v>
      </c>
    </row>
    <row r="741" ht="12.75">
      <c r="O741" s="19">
        <f t="shared" si="49"/>
        <v>0</v>
      </c>
    </row>
    <row r="742" ht="12.75">
      <c r="O742" s="19">
        <f t="shared" si="49"/>
        <v>0</v>
      </c>
    </row>
    <row r="743" ht="12.75">
      <c r="O743" s="19">
        <f t="shared" si="49"/>
        <v>0</v>
      </c>
    </row>
    <row r="744" ht="12.75">
      <c r="O744" s="19">
        <f t="shared" si="49"/>
        <v>0</v>
      </c>
    </row>
    <row r="745" ht="12.75">
      <c r="O745" s="19">
        <f t="shared" si="49"/>
        <v>0</v>
      </c>
    </row>
    <row r="746" ht="12.75">
      <c r="O746" s="19">
        <f t="shared" si="49"/>
        <v>0</v>
      </c>
    </row>
    <row r="747" ht="12.75">
      <c r="O747" s="19">
        <f t="shared" si="49"/>
        <v>0</v>
      </c>
    </row>
    <row r="748" ht="12.75">
      <c r="O748" s="19">
        <f t="shared" si="49"/>
        <v>0</v>
      </c>
    </row>
    <row r="749" ht="12.75">
      <c r="O749" s="19">
        <f t="shared" si="49"/>
        <v>0</v>
      </c>
    </row>
    <row r="750" ht="12.75">
      <c r="O750" s="19">
        <f t="shared" si="49"/>
        <v>0</v>
      </c>
    </row>
    <row r="751" ht="12.75">
      <c r="O751" s="19">
        <f t="shared" si="49"/>
        <v>0</v>
      </c>
    </row>
    <row r="752" ht="12.75">
      <c r="O752" s="19">
        <f t="shared" si="49"/>
        <v>0</v>
      </c>
    </row>
    <row r="753" ht="12.75">
      <c r="O753" s="19">
        <f t="shared" si="49"/>
        <v>0</v>
      </c>
    </row>
    <row r="754" ht="12.75">
      <c r="O754" s="19">
        <f t="shared" si="49"/>
        <v>0</v>
      </c>
    </row>
    <row r="755" ht="12.75">
      <c r="O755" s="19">
        <f t="shared" si="49"/>
        <v>0</v>
      </c>
    </row>
    <row r="756" ht="12.75">
      <c r="O756" s="19">
        <f t="shared" si="49"/>
        <v>0</v>
      </c>
    </row>
    <row r="757" ht="12.75">
      <c r="O757" s="19">
        <f t="shared" si="49"/>
        <v>0</v>
      </c>
    </row>
    <row r="758" ht="12.75">
      <c r="O758" s="19">
        <f t="shared" si="49"/>
        <v>0</v>
      </c>
    </row>
    <row r="759" ht="12.75">
      <c r="O759" s="19">
        <f t="shared" si="49"/>
        <v>0</v>
      </c>
    </row>
    <row r="760" ht="12.75">
      <c r="O760" s="19">
        <f t="shared" si="49"/>
        <v>0</v>
      </c>
    </row>
    <row r="761" ht="12.75">
      <c r="O761" s="19">
        <f t="shared" si="49"/>
        <v>0</v>
      </c>
    </row>
    <row r="762" ht="12.75">
      <c r="O762" s="19">
        <f t="shared" si="49"/>
        <v>0</v>
      </c>
    </row>
    <row r="763" ht="12.75">
      <c r="O763" s="19">
        <f t="shared" si="49"/>
        <v>0</v>
      </c>
    </row>
    <row r="764" ht="12.75">
      <c r="O764" s="19">
        <f t="shared" si="49"/>
        <v>0</v>
      </c>
    </row>
    <row r="765" ht="12.75">
      <c r="O765" s="19">
        <f t="shared" si="49"/>
        <v>0</v>
      </c>
    </row>
    <row r="766" ht="12.75">
      <c r="O766" s="19">
        <f t="shared" si="49"/>
        <v>0</v>
      </c>
    </row>
    <row r="767" ht="12.75">
      <c r="O767" s="19">
        <f t="shared" si="49"/>
        <v>0</v>
      </c>
    </row>
    <row r="768" ht="12.75">
      <c r="O768" s="19">
        <f t="shared" si="49"/>
        <v>0</v>
      </c>
    </row>
    <row r="769" ht="12.75">
      <c r="O769" s="19">
        <f t="shared" si="49"/>
        <v>0</v>
      </c>
    </row>
    <row r="770" ht="12.75">
      <c r="O770" s="19">
        <f t="shared" si="49"/>
        <v>0</v>
      </c>
    </row>
    <row r="771" ht="12.75">
      <c r="O771" s="19">
        <f t="shared" si="49"/>
        <v>0</v>
      </c>
    </row>
    <row r="772" ht="12.75">
      <c r="O772" s="19">
        <f t="shared" si="49"/>
        <v>0</v>
      </c>
    </row>
    <row r="773" ht="12.75">
      <c r="O773" s="19">
        <f t="shared" si="49"/>
        <v>0</v>
      </c>
    </row>
    <row r="774" ht="12.75">
      <c r="O774" s="19">
        <f t="shared" si="49"/>
        <v>0</v>
      </c>
    </row>
    <row r="775" ht="12.75">
      <c r="O775" s="19">
        <f t="shared" si="49"/>
        <v>0</v>
      </c>
    </row>
    <row r="776" ht="12.75">
      <c r="O776" s="19">
        <f t="shared" si="49"/>
        <v>0</v>
      </c>
    </row>
    <row r="777" ht="12.75">
      <c r="O777" s="19">
        <f t="shared" si="49"/>
        <v>0</v>
      </c>
    </row>
    <row r="778" ht="12.75">
      <c r="O778" s="19">
        <f t="shared" si="49"/>
        <v>0</v>
      </c>
    </row>
    <row r="779" ht="12.75">
      <c r="O779" s="19">
        <f t="shared" si="49"/>
        <v>0</v>
      </c>
    </row>
    <row r="780" ht="12.75">
      <c r="O780" s="19">
        <f t="shared" si="49"/>
        <v>0</v>
      </c>
    </row>
    <row r="781" ht="12.75">
      <c r="O781" s="19">
        <f t="shared" si="49"/>
        <v>0</v>
      </c>
    </row>
    <row r="782" ht="12.75">
      <c r="O782" s="19">
        <f t="shared" si="49"/>
        <v>0</v>
      </c>
    </row>
    <row r="783" ht="12.75">
      <c r="O783" s="19">
        <f t="shared" si="49"/>
        <v>0</v>
      </c>
    </row>
    <row r="784" ht="12.75">
      <c r="O784" s="19">
        <f t="shared" si="49"/>
        <v>0</v>
      </c>
    </row>
    <row r="785" ht="12.75">
      <c r="O785" s="19">
        <f t="shared" si="49"/>
        <v>0</v>
      </c>
    </row>
    <row r="786" ht="12.75">
      <c r="O786" s="19">
        <f t="shared" si="49"/>
        <v>0</v>
      </c>
    </row>
    <row r="787" ht="12.75">
      <c r="O787" s="19">
        <f aca="true" t="shared" si="50" ref="O787:O850">ROUNDUP(D787,0)</f>
        <v>0</v>
      </c>
    </row>
    <row r="788" ht="12.75">
      <c r="O788" s="19">
        <f t="shared" si="50"/>
        <v>0</v>
      </c>
    </row>
    <row r="789" ht="12.75">
      <c r="O789" s="19">
        <f t="shared" si="50"/>
        <v>0</v>
      </c>
    </row>
    <row r="790" ht="12.75">
      <c r="O790" s="19">
        <f t="shared" si="50"/>
        <v>0</v>
      </c>
    </row>
    <row r="791" ht="12.75">
      <c r="O791" s="19">
        <f t="shared" si="50"/>
        <v>0</v>
      </c>
    </row>
    <row r="792" ht="12.75">
      <c r="O792" s="19">
        <f t="shared" si="50"/>
        <v>0</v>
      </c>
    </row>
    <row r="793" ht="12.75">
      <c r="O793" s="19">
        <f t="shared" si="50"/>
        <v>0</v>
      </c>
    </row>
    <row r="794" ht="12.75">
      <c r="O794" s="19">
        <f t="shared" si="50"/>
        <v>0</v>
      </c>
    </row>
    <row r="795" ht="12.75">
      <c r="O795" s="19">
        <f t="shared" si="50"/>
        <v>0</v>
      </c>
    </row>
    <row r="796" ht="12.75">
      <c r="O796" s="19">
        <f t="shared" si="50"/>
        <v>0</v>
      </c>
    </row>
    <row r="797" ht="12.75">
      <c r="O797" s="19">
        <f t="shared" si="50"/>
        <v>0</v>
      </c>
    </row>
    <row r="798" ht="12.75">
      <c r="O798" s="19">
        <f t="shared" si="50"/>
        <v>0</v>
      </c>
    </row>
    <row r="799" ht="12.75">
      <c r="O799" s="19">
        <f t="shared" si="50"/>
        <v>0</v>
      </c>
    </row>
    <row r="800" ht="12.75">
      <c r="O800" s="19">
        <f t="shared" si="50"/>
        <v>0</v>
      </c>
    </row>
    <row r="801" ht="12.75">
      <c r="O801" s="19">
        <f t="shared" si="50"/>
        <v>0</v>
      </c>
    </row>
    <row r="802" ht="12.75">
      <c r="O802" s="19">
        <f t="shared" si="50"/>
        <v>0</v>
      </c>
    </row>
    <row r="803" ht="12.75">
      <c r="O803" s="19">
        <f t="shared" si="50"/>
        <v>0</v>
      </c>
    </row>
    <row r="804" ht="12.75">
      <c r="O804" s="19">
        <f t="shared" si="50"/>
        <v>0</v>
      </c>
    </row>
    <row r="805" ht="12.75">
      <c r="O805" s="19">
        <f t="shared" si="50"/>
        <v>0</v>
      </c>
    </row>
    <row r="806" ht="12.75">
      <c r="O806" s="19">
        <f t="shared" si="50"/>
        <v>0</v>
      </c>
    </row>
    <row r="807" ht="12.75">
      <c r="O807" s="19">
        <f t="shared" si="50"/>
        <v>0</v>
      </c>
    </row>
    <row r="808" ht="12.75">
      <c r="O808" s="19">
        <f t="shared" si="50"/>
        <v>0</v>
      </c>
    </row>
    <row r="809" ht="12.75">
      <c r="O809" s="19">
        <f t="shared" si="50"/>
        <v>0</v>
      </c>
    </row>
    <row r="810" ht="12.75">
      <c r="O810" s="19">
        <f t="shared" si="50"/>
        <v>0</v>
      </c>
    </row>
    <row r="811" ht="12.75">
      <c r="O811" s="19">
        <f t="shared" si="50"/>
        <v>0</v>
      </c>
    </row>
    <row r="812" ht="12.75">
      <c r="O812" s="19">
        <f t="shared" si="50"/>
        <v>0</v>
      </c>
    </row>
    <row r="813" ht="12.75">
      <c r="O813" s="19">
        <f t="shared" si="50"/>
        <v>0</v>
      </c>
    </row>
    <row r="814" ht="12.75">
      <c r="O814" s="19">
        <f t="shared" si="50"/>
        <v>0</v>
      </c>
    </row>
    <row r="815" ht="12.75">
      <c r="O815" s="19">
        <f t="shared" si="50"/>
        <v>0</v>
      </c>
    </row>
    <row r="816" ht="12.75">
      <c r="O816" s="19">
        <f t="shared" si="50"/>
        <v>0</v>
      </c>
    </row>
    <row r="817" ht="12.75">
      <c r="O817" s="19">
        <f t="shared" si="50"/>
        <v>0</v>
      </c>
    </row>
    <row r="818" ht="12.75">
      <c r="O818" s="19">
        <f t="shared" si="50"/>
        <v>0</v>
      </c>
    </row>
    <row r="819" ht="12.75">
      <c r="O819" s="19">
        <f t="shared" si="50"/>
        <v>0</v>
      </c>
    </row>
    <row r="820" ht="12.75">
      <c r="O820" s="19">
        <f t="shared" si="50"/>
        <v>0</v>
      </c>
    </row>
    <row r="821" ht="12.75">
      <c r="O821" s="19">
        <f t="shared" si="50"/>
        <v>0</v>
      </c>
    </row>
    <row r="822" ht="12.75">
      <c r="O822" s="19">
        <f t="shared" si="50"/>
        <v>0</v>
      </c>
    </row>
    <row r="823" ht="12.75">
      <c r="O823" s="19">
        <f t="shared" si="50"/>
        <v>0</v>
      </c>
    </row>
    <row r="824" ht="12.75">
      <c r="O824" s="19">
        <f t="shared" si="50"/>
        <v>0</v>
      </c>
    </row>
    <row r="825" ht="12.75">
      <c r="O825" s="19">
        <f t="shared" si="50"/>
        <v>0</v>
      </c>
    </row>
    <row r="826" ht="12.75">
      <c r="O826" s="19">
        <f t="shared" si="50"/>
        <v>0</v>
      </c>
    </row>
    <row r="827" ht="12.75">
      <c r="O827" s="19">
        <f t="shared" si="50"/>
        <v>0</v>
      </c>
    </row>
    <row r="828" ht="12.75">
      <c r="O828" s="19">
        <f t="shared" si="50"/>
        <v>0</v>
      </c>
    </row>
    <row r="829" ht="12.75">
      <c r="O829" s="19">
        <f t="shared" si="50"/>
        <v>0</v>
      </c>
    </row>
    <row r="830" ht="12.75">
      <c r="O830" s="19">
        <f t="shared" si="50"/>
        <v>0</v>
      </c>
    </row>
    <row r="831" ht="12.75">
      <c r="O831" s="19">
        <f t="shared" si="50"/>
        <v>0</v>
      </c>
    </row>
    <row r="832" ht="12.75">
      <c r="O832" s="19">
        <f t="shared" si="50"/>
        <v>0</v>
      </c>
    </row>
    <row r="833" ht="12.75">
      <c r="O833" s="19">
        <f t="shared" si="50"/>
        <v>0</v>
      </c>
    </row>
    <row r="834" ht="12.75">
      <c r="O834" s="19">
        <f t="shared" si="50"/>
        <v>0</v>
      </c>
    </row>
    <row r="835" ht="12.75">
      <c r="O835" s="19">
        <f t="shared" si="50"/>
        <v>0</v>
      </c>
    </row>
    <row r="836" ht="12.75">
      <c r="O836" s="19">
        <f t="shared" si="50"/>
        <v>0</v>
      </c>
    </row>
    <row r="837" ht="12.75">
      <c r="O837" s="19">
        <f t="shared" si="50"/>
        <v>0</v>
      </c>
    </row>
    <row r="838" ht="12.75">
      <c r="O838" s="19">
        <f t="shared" si="50"/>
        <v>0</v>
      </c>
    </row>
    <row r="839" ht="12.75">
      <c r="O839" s="19">
        <f t="shared" si="50"/>
        <v>0</v>
      </c>
    </row>
    <row r="840" ht="12.75">
      <c r="O840" s="19">
        <f t="shared" si="50"/>
        <v>0</v>
      </c>
    </row>
    <row r="841" ht="12.75">
      <c r="O841" s="19">
        <f t="shared" si="50"/>
        <v>0</v>
      </c>
    </row>
    <row r="842" ht="12.75">
      <c r="O842" s="19">
        <f t="shared" si="50"/>
        <v>0</v>
      </c>
    </row>
    <row r="843" ht="12.75">
      <c r="O843" s="19">
        <f t="shared" si="50"/>
        <v>0</v>
      </c>
    </row>
    <row r="844" ht="12.75">
      <c r="O844" s="19">
        <f t="shared" si="50"/>
        <v>0</v>
      </c>
    </row>
    <row r="845" ht="12.75">
      <c r="O845" s="19">
        <f t="shared" si="50"/>
        <v>0</v>
      </c>
    </row>
    <row r="846" ht="12.75">
      <c r="O846" s="19">
        <f t="shared" si="50"/>
        <v>0</v>
      </c>
    </row>
    <row r="847" ht="12.75">
      <c r="O847" s="19">
        <f t="shared" si="50"/>
        <v>0</v>
      </c>
    </row>
    <row r="848" ht="12.75">
      <c r="O848" s="19">
        <f t="shared" si="50"/>
        <v>0</v>
      </c>
    </row>
    <row r="849" ht="12.75">
      <c r="O849" s="19">
        <f t="shared" si="50"/>
        <v>0</v>
      </c>
    </row>
    <row r="850" ht="12.75">
      <c r="O850" s="19">
        <f t="shared" si="50"/>
        <v>0</v>
      </c>
    </row>
    <row r="851" ht="12.75">
      <c r="O851" s="19">
        <f aca="true" t="shared" si="51" ref="O851:O914">ROUNDUP(D851,0)</f>
        <v>0</v>
      </c>
    </row>
    <row r="852" ht="12.75">
      <c r="O852" s="19">
        <f t="shared" si="51"/>
        <v>0</v>
      </c>
    </row>
    <row r="853" ht="12.75">
      <c r="O853" s="19">
        <f t="shared" si="51"/>
        <v>0</v>
      </c>
    </row>
    <row r="854" ht="12.75">
      <c r="O854" s="19">
        <f t="shared" si="51"/>
        <v>0</v>
      </c>
    </row>
    <row r="855" ht="12.75">
      <c r="O855" s="19">
        <f t="shared" si="51"/>
        <v>0</v>
      </c>
    </row>
    <row r="856" ht="12.75">
      <c r="O856" s="19">
        <f t="shared" si="51"/>
        <v>0</v>
      </c>
    </row>
    <row r="857" ht="12.75">
      <c r="O857" s="19">
        <f t="shared" si="51"/>
        <v>0</v>
      </c>
    </row>
    <row r="858" ht="12.75">
      <c r="O858" s="19">
        <f t="shared" si="51"/>
        <v>0</v>
      </c>
    </row>
    <row r="859" ht="12.75">
      <c r="O859" s="19">
        <f t="shared" si="51"/>
        <v>0</v>
      </c>
    </row>
    <row r="860" ht="12.75">
      <c r="O860" s="19">
        <f t="shared" si="51"/>
        <v>0</v>
      </c>
    </row>
    <row r="861" ht="12.75">
      <c r="O861" s="19">
        <f t="shared" si="51"/>
        <v>0</v>
      </c>
    </row>
    <row r="862" ht="12.75">
      <c r="O862" s="19">
        <f t="shared" si="51"/>
        <v>0</v>
      </c>
    </row>
    <row r="863" ht="12.75">
      <c r="O863" s="19">
        <f t="shared" si="51"/>
        <v>0</v>
      </c>
    </row>
    <row r="864" ht="12.75">
      <c r="O864" s="19">
        <f t="shared" si="51"/>
        <v>0</v>
      </c>
    </row>
    <row r="865" ht="12.75">
      <c r="O865" s="19">
        <f t="shared" si="51"/>
        <v>0</v>
      </c>
    </row>
    <row r="866" ht="12.75">
      <c r="O866" s="19">
        <f t="shared" si="51"/>
        <v>0</v>
      </c>
    </row>
    <row r="867" ht="12.75">
      <c r="O867" s="19">
        <f t="shared" si="51"/>
        <v>0</v>
      </c>
    </row>
    <row r="868" ht="12.75">
      <c r="O868" s="19">
        <f t="shared" si="51"/>
        <v>0</v>
      </c>
    </row>
    <row r="869" ht="12.75">
      <c r="O869" s="19">
        <f t="shared" si="51"/>
        <v>0</v>
      </c>
    </row>
    <row r="870" ht="12.75">
      <c r="O870" s="19">
        <f t="shared" si="51"/>
        <v>0</v>
      </c>
    </row>
    <row r="871" ht="12.75">
      <c r="O871" s="19">
        <f t="shared" si="51"/>
        <v>0</v>
      </c>
    </row>
    <row r="872" ht="12.75">
      <c r="O872" s="19">
        <f t="shared" si="51"/>
        <v>0</v>
      </c>
    </row>
    <row r="873" ht="12.75">
      <c r="O873" s="19">
        <f t="shared" si="51"/>
        <v>0</v>
      </c>
    </row>
    <row r="874" ht="12.75">
      <c r="O874" s="19">
        <f t="shared" si="51"/>
        <v>0</v>
      </c>
    </row>
    <row r="875" ht="12.75">
      <c r="O875" s="19">
        <f t="shared" si="51"/>
        <v>0</v>
      </c>
    </row>
    <row r="876" ht="12.75">
      <c r="O876" s="19">
        <f t="shared" si="51"/>
        <v>0</v>
      </c>
    </row>
    <row r="877" ht="12.75">
      <c r="O877" s="19">
        <f t="shared" si="51"/>
        <v>0</v>
      </c>
    </row>
    <row r="878" ht="12.75">
      <c r="O878" s="19">
        <f t="shared" si="51"/>
        <v>0</v>
      </c>
    </row>
    <row r="879" ht="12.75">
      <c r="O879" s="19">
        <f t="shared" si="51"/>
        <v>0</v>
      </c>
    </row>
    <row r="880" ht="12.75">
      <c r="O880" s="19">
        <f t="shared" si="51"/>
        <v>0</v>
      </c>
    </row>
    <row r="881" ht="12.75">
      <c r="O881" s="19">
        <f t="shared" si="51"/>
        <v>0</v>
      </c>
    </row>
    <row r="882" ht="12.75">
      <c r="O882" s="19">
        <f t="shared" si="51"/>
        <v>0</v>
      </c>
    </row>
    <row r="883" ht="12.75">
      <c r="O883" s="19">
        <f t="shared" si="51"/>
        <v>0</v>
      </c>
    </row>
    <row r="884" ht="12.75">
      <c r="O884" s="19">
        <f t="shared" si="51"/>
        <v>0</v>
      </c>
    </row>
    <row r="885" ht="12.75">
      <c r="O885" s="19">
        <f t="shared" si="51"/>
        <v>0</v>
      </c>
    </row>
    <row r="886" ht="12.75">
      <c r="O886" s="19">
        <f t="shared" si="51"/>
        <v>0</v>
      </c>
    </row>
    <row r="887" ht="12.75">
      <c r="O887" s="19">
        <f t="shared" si="51"/>
        <v>0</v>
      </c>
    </row>
    <row r="888" ht="12.75">
      <c r="O888" s="19">
        <f t="shared" si="51"/>
        <v>0</v>
      </c>
    </row>
    <row r="889" ht="12.75">
      <c r="O889" s="19">
        <f t="shared" si="51"/>
        <v>0</v>
      </c>
    </row>
    <row r="890" ht="12.75">
      <c r="O890" s="19">
        <f t="shared" si="51"/>
        <v>0</v>
      </c>
    </row>
    <row r="891" ht="12.75">
      <c r="O891" s="19">
        <f t="shared" si="51"/>
        <v>0</v>
      </c>
    </row>
    <row r="892" ht="12.75">
      <c r="O892" s="19">
        <f t="shared" si="51"/>
        <v>0</v>
      </c>
    </row>
    <row r="893" ht="12.75">
      <c r="O893" s="19">
        <f t="shared" si="51"/>
        <v>0</v>
      </c>
    </row>
    <row r="894" ht="12.75">
      <c r="O894" s="19">
        <f t="shared" si="51"/>
        <v>0</v>
      </c>
    </row>
    <row r="895" ht="12.75">
      <c r="O895" s="19">
        <f t="shared" si="51"/>
        <v>0</v>
      </c>
    </row>
    <row r="896" ht="12.75">
      <c r="O896" s="19">
        <f t="shared" si="51"/>
        <v>0</v>
      </c>
    </row>
    <row r="897" ht="12.75">
      <c r="O897" s="19">
        <f t="shared" si="51"/>
        <v>0</v>
      </c>
    </row>
    <row r="898" ht="12.75">
      <c r="O898" s="19">
        <f t="shared" si="51"/>
        <v>0</v>
      </c>
    </row>
    <row r="899" ht="12.75">
      <c r="O899" s="19">
        <f t="shared" si="51"/>
        <v>0</v>
      </c>
    </row>
    <row r="900" ht="12.75">
      <c r="O900" s="19">
        <f t="shared" si="51"/>
        <v>0</v>
      </c>
    </row>
    <row r="901" ht="12.75">
      <c r="O901" s="19">
        <f t="shared" si="51"/>
        <v>0</v>
      </c>
    </row>
    <row r="902" ht="12.75">
      <c r="O902" s="19">
        <f t="shared" si="51"/>
        <v>0</v>
      </c>
    </row>
    <row r="903" ht="12.75">
      <c r="O903" s="19">
        <f t="shared" si="51"/>
        <v>0</v>
      </c>
    </row>
    <row r="904" ht="12.75">
      <c r="O904" s="19">
        <f t="shared" si="51"/>
        <v>0</v>
      </c>
    </row>
    <row r="905" ht="12.75">
      <c r="O905" s="19">
        <f t="shared" si="51"/>
        <v>0</v>
      </c>
    </row>
    <row r="906" ht="12.75">
      <c r="O906" s="19">
        <f t="shared" si="51"/>
        <v>0</v>
      </c>
    </row>
    <row r="907" ht="12.75">
      <c r="O907" s="19">
        <f t="shared" si="51"/>
        <v>0</v>
      </c>
    </row>
    <row r="908" ht="12.75">
      <c r="O908" s="19">
        <f t="shared" si="51"/>
        <v>0</v>
      </c>
    </row>
    <row r="909" ht="12.75">
      <c r="O909" s="19">
        <f t="shared" si="51"/>
        <v>0</v>
      </c>
    </row>
    <row r="910" ht="12.75">
      <c r="O910" s="19">
        <f t="shared" si="51"/>
        <v>0</v>
      </c>
    </row>
    <row r="911" ht="12.75">
      <c r="O911" s="19">
        <f t="shared" si="51"/>
        <v>0</v>
      </c>
    </row>
    <row r="912" ht="12.75">
      <c r="O912" s="19">
        <f t="shared" si="51"/>
        <v>0</v>
      </c>
    </row>
    <row r="913" ht="12.75">
      <c r="O913" s="19">
        <f t="shared" si="51"/>
        <v>0</v>
      </c>
    </row>
    <row r="914" ht="12.75">
      <c r="O914" s="19">
        <f t="shared" si="51"/>
        <v>0</v>
      </c>
    </row>
    <row r="915" ht="12.75">
      <c r="O915" s="19">
        <f aca="true" t="shared" si="52" ref="O915:O978">ROUNDUP(D915,0)</f>
        <v>0</v>
      </c>
    </row>
    <row r="916" ht="12.75">
      <c r="O916" s="19">
        <f t="shared" si="52"/>
        <v>0</v>
      </c>
    </row>
    <row r="917" ht="12.75">
      <c r="O917" s="19">
        <f t="shared" si="52"/>
        <v>0</v>
      </c>
    </row>
    <row r="918" ht="12.75">
      <c r="O918" s="19">
        <f t="shared" si="52"/>
        <v>0</v>
      </c>
    </row>
    <row r="919" ht="12.75">
      <c r="O919" s="19">
        <f t="shared" si="52"/>
        <v>0</v>
      </c>
    </row>
    <row r="920" ht="12.75">
      <c r="O920" s="19">
        <f t="shared" si="52"/>
        <v>0</v>
      </c>
    </row>
    <row r="921" ht="12.75">
      <c r="O921" s="19">
        <f t="shared" si="52"/>
        <v>0</v>
      </c>
    </row>
    <row r="922" ht="12.75">
      <c r="O922" s="19">
        <f t="shared" si="52"/>
        <v>0</v>
      </c>
    </row>
    <row r="923" ht="12.75">
      <c r="O923" s="19">
        <f t="shared" si="52"/>
        <v>0</v>
      </c>
    </row>
    <row r="924" ht="12.75">
      <c r="O924" s="19">
        <f t="shared" si="52"/>
        <v>0</v>
      </c>
    </row>
    <row r="925" ht="12.75">
      <c r="O925" s="19">
        <f t="shared" si="52"/>
        <v>0</v>
      </c>
    </row>
    <row r="926" ht="12.75">
      <c r="O926" s="19">
        <f t="shared" si="52"/>
        <v>0</v>
      </c>
    </row>
    <row r="927" ht="12.75">
      <c r="O927" s="19">
        <f t="shared" si="52"/>
        <v>0</v>
      </c>
    </row>
    <row r="928" ht="12.75">
      <c r="O928" s="19">
        <f t="shared" si="52"/>
        <v>0</v>
      </c>
    </row>
    <row r="929" ht="12.75">
      <c r="O929" s="19">
        <f t="shared" si="52"/>
        <v>0</v>
      </c>
    </row>
    <row r="930" ht="12.75">
      <c r="O930" s="19">
        <f t="shared" si="52"/>
        <v>0</v>
      </c>
    </row>
    <row r="931" ht="12.75">
      <c r="O931" s="19">
        <f t="shared" si="52"/>
        <v>0</v>
      </c>
    </row>
    <row r="932" ht="12.75">
      <c r="O932" s="19">
        <f t="shared" si="52"/>
        <v>0</v>
      </c>
    </row>
    <row r="933" ht="12.75">
      <c r="O933" s="19">
        <f t="shared" si="52"/>
        <v>0</v>
      </c>
    </row>
    <row r="934" ht="12.75">
      <c r="O934" s="19">
        <f t="shared" si="52"/>
        <v>0</v>
      </c>
    </row>
    <row r="935" ht="12.75">
      <c r="O935" s="19">
        <f t="shared" si="52"/>
        <v>0</v>
      </c>
    </row>
    <row r="936" ht="12.75">
      <c r="O936" s="19">
        <f t="shared" si="52"/>
        <v>0</v>
      </c>
    </row>
    <row r="937" ht="12.75">
      <c r="O937" s="19">
        <f t="shared" si="52"/>
        <v>0</v>
      </c>
    </row>
    <row r="938" ht="12.75">
      <c r="O938" s="19">
        <f t="shared" si="52"/>
        <v>0</v>
      </c>
    </row>
    <row r="939" ht="12.75">
      <c r="O939" s="19">
        <f t="shared" si="52"/>
        <v>0</v>
      </c>
    </row>
    <row r="940" ht="12.75">
      <c r="O940" s="19">
        <f t="shared" si="52"/>
        <v>0</v>
      </c>
    </row>
    <row r="941" ht="12.75">
      <c r="O941" s="19">
        <f t="shared" si="52"/>
        <v>0</v>
      </c>
    </row>
    <row r="942" ht="12.75">
      <c r="O942" s="19">
        <f t="shared" si="52"/>
        <v>0</v>
      </c>
    </row>
    <row r="943" ht="12.75">
      <c r="O943" s="19">
        <f t="shared" si="52"/>
        <v>0</v>
      </c>
    </row>
    <row r="944" ht="12.75">
      <c r="O944" s="19">
        <f t="shared" si="52"/>
        <v>0</v>
      </c>
    </row>
    <row r="945" ht="12.75">
      <c r="O945" s="19">
        <f t="shared" si="52"/>
        <v>0</v>
      </c>
    </row>
    <row r="946" ht="12.75">
      <c r="O946" s="19">
        <f t="shared" si="52"/>
        <v>0</v>
      </c>
    </row>
    <row r="947" ht="12.75">
      <c r="O947" s="19">
        <f t="shared" si="52"/>
        <v>0</v>
      </c>
    </row>
    <row r="948" ht="12.75">
      <c r="O948" s="19">
        <f t="shared" si="52"/>
        <v>0</v>
      </c>
    </row>
    <row r="949" ht="12.75">
      <c r="O949" s="19">
        <f t="shared" si="52"/>
        <v>0</v>
      </c>
    </row>
    <row r="950" ht="12.75">
      <c r="O950" s="19">
        <f t="shared" si="52"/>
        <v>0</v>
      </c>
    </row>
    <row r="951" ht="12.75">
      <c r="O951" s="19">
        <f t="shared" si="52"/>
        <v>0</v>
      </c>
    </row>
    <row r="952" ht="12.75">
      <c r="O952" s="19">
        <f t="shared" si="52"/>
        <v>0</v>
      </c>
    </row>
    <row r="953" ht="12.75">
      <c r="O953" s="19">
        <f t="shared" si="52"/>
        <v>0</v>
      </c>
    </row>
    <row r="954" ht="12.75">
      <c r="O954" s="19">
        <f t="shared" si="52"/>
        <v>0</v>
      </c>
    </row>
    <row r="955" ht="12.75">
      <c r="O955" s="19">
        <f t="shared" si="52"/>
        <v>0</v>
      </c>
    </row>
    <row r="956" ht="12.75">
      <c r="O956" s="19">
        <f t="shared" si="52"/>
        <v>0</v>
      </c>
    </row>
    <row r="957" ht="12.75">
      <c r="O957" s="19">
        <f t="shared" si="52"/>
        <v>0</v>
      </c>
    </row>
    <row r="958" ht="12.75">
      <c r="O958" s="19">
        <f t="shared" si="52"/>
        <v>0</v>
      </c>
    </row>
    <row r="959" ht="12.75">
      <c r="O959" s="19">
        <f t="shared" si="52"/>
        <v>0</v>
      </c>
    </row>
    <row r="960" ht="12.75">
      <c r="O960" s="19">
        <f t="shared" si="52"/>
        <v>0</v>
      </c>
    </row>
    <row r="961" ht="12.75">
      <c r="O961" s="19">
        <f t="shared" si="52"/>
        <v>0</v>
      </c>
    </row>
    <row r="962" ht="12.75">
      <c r="O962" s="19">
        <f t="shared" si="52"/>
        <v>0</v>
      </c>
    </row>
    <row r="963" ht="12.75">
      <c r="O963" s="19">
        <f t="shared" si="52"/>
        <v>0</v>
      </c>
    </row>
    <row r="964" ht="12.75">
      <c r="O964" s="19">
        <f t="shared" si="52"/>
        <v>0</v>
      </c>
    </row>
    <row r="965" ht="12.75">
      <c r="O965" s="19">
        <f t="shared" si="52"/>
        <v>0</v>
      </c>
    </row>
    <row r="966" ht="12.75">
      <c r="O966" s="19">
        <f t="shared" si="52"/>
        <v>0</v>
      </c>
    </row>
    <row r="967" ht="12.75">
      <c r="O967" s="19">
        <f t="shared" si="52"/>
        <v>0</v>
      </c>
    </row>
    <row r="968" ht="12.75">
      <c r="O968" s="19">
        <f t="shared" si="52"/>
        <v>0</v>
      </c>
    </row>
    <row r="969" ht="12.75">
      <c r="O969" s="19">
        <f t="shared" si="52"/>
        <v>0</v>
      </c>
    </row>
    <row r="970" ht="12.75">
      <c r="O970" s="19">
        <f t="shared" si="52"/>
        <v>0</v>
      </c>
    </row>
    <row r="971" ht="12.75">
      <c r="O971" s="19">
        <f t="shared" si="52"/>
        <v>0</v>
      </c>
    </row>
    <row r="972" ht="12.75">
      <c r="O972" s="19">
        <f t="shared" si="52"/>
        <v>0</v>
      </c>
    </row>
    <row r="973" ht="12.75">
      <c r="O973" s="19">
        <f t="shared" si="52"/>
        <v>0</v>
      </c>
    </row>
    <row r="974" ht="12.75">
      <c r="O974" s="19">
        <f t="shared" si="52"/>
        <v>0</v>
      </c>
    </row>
    <row r="975" ht="12.75">
      <c r="O975" s="19">
        <f t="shared" si="52"/>
        <v>0</v>
      </c>
    </row>
    <row r="976" ht="12.75">
      <c r="O976" s="19">
        <f t="shared" si="52"/>
        <v>0</v>
      </c>
    </row>
    <row r="977" ht="12.75">
      <c r="O977" s="19">
        <f t="shared" si="52"/>
        <v>0</v>
      </c>
    </row>
    <row r="978" ht="12.75">
      <c r="O978" s="19">
        <f t="shared" si="52"/>
        <v>0</v>
      </c>
    </row>
    <row r="979" ht="12.75">
      <c r="O979" s="19">
        <f aca="true" t="shared" si="53" ref="O979:O1042">ROUNDUP(D979,0)</f>
        <v>0</v>
      </c>
    </row>
    <row r="980" ht="12.75">
      <c r="O980" s="19">
        <f t="shared" si="53"/>
        <v>0</v>
      </c>
    </row>
    <row r="981" ht="12.75">
      <c r="O981" s="19">
        <f t="shared" si="53"/>
        <v>0</v>
      </c>
    </row>
    <row r="982" ht="12.75">
      <c r="O982" s="19">
        <f t="shared" si="53"/>
        <v>0</v>
      </c>
    </row>
    <row r="983" ht="12.75">
      <c r="O983" s="19">
        <f t="shared" si="53"/>
        <v>0</v>
      </c>
    </row>
    <row r="984" ht="12.75">
      <c r="O984" s="19">
        <f t="shared" si="53"/>
        <v>0</v>
      </c>
    </row>
    <row r="985" ht="12.75">
      <c r="O985" s="19">
        <f t="shared" si="53"/>
        <v>0</v>
      </c>
    </row>
    <row r="986" ht="12.75">
      <c r="O986" s="19">
        <f t="shared" si="53"/>
        <v>0</v>
      </c>
    </row>
    <row r="987" ht="12.75">
      <c r="O987" s="19">
        <f t="shared" si="53"/>
        <v>0</v>
      </c>
    </row>
    <row r="988" ht="12.75">
      <c r="O988" s="19">
        <f t="shared" si="53"/>
        <v>0</v>
      </c>
    </row>
    <row r="989" ht="12.75">
      <c r="O989" s="19">
        <f t="shared" si="53"/>
        <v>0</v>
      </c>
    </row>
    <row r="990" ht="12.75">
      <c r="O990" s="19">
        <f t="shared" si="53"/>
        <v>0</v>
      </c>
    </row>
    <row r="991" ht="12.75">
      <c r="O991" s="19">
        <f t="shared" si="53"/>
        <v>0</v>
      </c>
    </row>
    <row r="992" ht="12.75">
      <c r="O992" s="19">
        <f t="shared" si="53"/>
        <v>0</v>
      </c>
    </row>
    <row r="993" ht="12.75">
      <c r="O993" s="19">
        <f t="shared" si="53"/>
        <v>0</v>
      </c>
    </row>
    <row r="994" ht="12.75">
      <c r="O994" s="19">
        <f t="shared" si="53"/>
        <v>0</v>
      </c>
    </row>
    <row r="995" ht="12.75">
      <c r="O995" s="19">
        <f t="shared" si="53"/>
        <v>0</v>
      </c>
    </row>
    <row r="996" ht="12.75">
      <c r="O996" s="19">
        <f t="shared" si="53"/>
        <v>0</v>
      </c>
    </row>
    <row r="997" ht="12.75">
      <c r="O997" s="19">
        <f t="shared" si="53"/>
        <v>0</v>
      </c>
    </row>
    <row r="998" ht="12.75">
      <c r="O998" s="19">
        <f t="shared" si="53"/>
        <v>0</v>
      </c>
    </row>
    <row r="999" ht="12.75">
      <c r="O999" s="19">
        <f t="shared" si="53"/>
        <v>0</v>
      </c>
    </row>
    <row r="1000" ht="12.75">
      <c r="O1000" s="19">
        <f t="shared" si="53"/>
        <v>0</v>
      </c>
    </row>
    <row r="1001" ht="12.75">
      <c r="O1001" s="19">
        <f t="shared" si="53"/>
        <v>0</v>
      </c>
    </row>
    <row r="1002" ht="12.75">
      <c r="O1002" s="19">
        <f t="shared" si="53"/>
        <v>0</v>
      </c>
    </row>
    <row r="1003" ht="12.75">
      <c r="O1003" s="19">
        <f t="shared" si="53"/>
        <v>0</v>
      </c>
    </row>
    <row r="1004" ht="12.75">
      <c r="O1004" s="19">
        <f t="shared" si="53"/>
        <v>0</v>
      </c>
    </row>
    <row r="1005" ht="12.75">
      <c r="O1005" s="19">
        <f t="shared" si="53"/>
        <v>0</v>
      </c>
    </row>
    <row r="1006" ht="12.75">
      <c r="O1006" s="19">
        <f t="shared" si="53"/>
        <v>0</v>
      </c>
    </row>
    <row r="1007" ht="12.75">
      <c r="O1007" s="19">
        <f t="shared" si="53"/>
        <v>0</v>
      </c>
    </row>
    <row r="1008" ht="12.75">
      <c r="O1008" s="19">
        <f t="shared" si="53"/>
        <v>0</v>
      </c>
    </row>
    <row r="1009" ht="12.75">
      <c r="O1009" s="19">
        <f t="shared" si="53"/>
        <v>0</v>
      </c>
    </row>
    <row r="1010" ht="12.75">
      <c r="O1010" s="19">
        <f t="shared" si="53"/>
        <v>0</v>
      </c>
    </row>
    <row r="1011" ht="12.75">
      <c r="O1011" s="19">
        <f t="shared" si="53"/>
        <v>0</v>
      </c>
    </row>
    <row r="1012" ht="12.75">
      <c r="O1012" s="19">
        <f t="shared" si="53"/>
        <v>0</v>
      </c>
    </row>
    <row r="1013" ht="12.75">
      <c r="O1013" s="19">
        <f t="shared" si="53"/>
        <v>0</v>
      </c>
    </row>
    <row r="1014" ht="12.75">
      <c r="O1014" s="19">
        <f t="shared" si="53"/>
        <v>0</v>
      </c>
    </row>
    <row r="1015" ht="12.75">
      <c r="O1015" s="19">
        <f t="shared" si="53"/>
        <v>0</v>
      </c>
    </row>
    <row r="1016" ht="12.75">
      <c r="O1016" s="19">
        <f t="shared" si="53"/>
        <v>0</v>
      </c>
    </row>
    <row r="1017" ht="12.75">
      <c r="O1017" s="19">
        <f t="shared" si="53"/>
        <v>0</v>
      </c>
    </row>
    <row r="1018" ht="12.75">
      <c r="O1018" s="19">
        <f t="shared" si="53"/>
        <v>0</v>
      </c>
    </row>
    <row r="1019" ht="12.75">
      <c r="O1019" s="19">
        <f t="shared" si="53"/>
        <v>0</v>
      </c>
    </row>
    <row r="1020" ht="12.75">
      <c r="O1020" s="19">
        <f t="shared" si="53"/>
        <v>0</v>
      </c>
    </row>
    <row r="1021" ht="12.75">
      <c r="O1021" s="19">
        <f t="shared" si="53"/>
        <v>0</v>
      </c>
    </row>
    <row r="1022" ht="12.75">
      <c r="O1022" s="19">
        <f t="shared" si="53"/>
        <v>0</v>
      </c>
    </row>
    <row r="1023" ht="12.75">
      <c r="O1023" s="19">
        <f t="shared" si="53"/>
        <v>0</v>
      </c>
    </row>
    <row r="1024" ht="12.75">
      <c r="O1024" s="19">
        <f t="shared" si="53"/>
        <v>0</v>
      </c>
    </row>
    <row r="1025" ht="12.75">
      <c r="O1025" s="19">
        <f t="shared" si="53"/>
        <v>0</v>
      </c>
    </row>
    <row r="1026" ht="12.75">
      <c r="O1026" s="19">
        <f t="shared" si="53"/>
        <v>0</v>
      </c>
    </row>
    <row r="1027" ht="12.75">
      <c r="O1027" s="19">
        <f t="shared" si="53"/>
        <v>0</v>
      </c>
    </row>
    <row r="1028" ht="12.75">
      <c r="O1028" s="19">
        <f t="shared" si="53"/>
        <v>0</v>
      </c>
    </row>
    <row r="1029" ht="12.75">
      <c r="O1029" s="19">
        <f t="shared" si="53"/>
        <v>0</v>
      </c>
    </row>
    <row r="1030" ht="12.75">
      <c r="O1030" s="19">
        <f t="shared" si="53"/>
        <v>0</v>
      </c>
    </row>
    <row r="1031" ht="12.75">
      <c r="O1031" s="19">
        <f t="shared" si="53"/>
        <v>0</v>
      </c>
    </row>
    <row r="1032" ht="12.75">
      <c r="O1032" s="19">
        <f t="shared" si="53"/>
        <v>0</v>
      </c>
    </row>
    <row r="1033" ht="12.75">
      <c r="O1033" s="19">
        <f t="shared" si="53"/>
        <v>0</v>
      </c>
    </row>
    <row r="1034" ht="12.75">
      <c r="O1034" s="19">
        <f t="shared" si="53"/>
        <v>0</v>
      </c>
    </row>
    <row r="1035" ht="12.75">
      <c r="O1035" s="19">
        <f t="shared" si="53"/>
        <v>0</v>
      </c>
    </row>
    <row r="1036" ht="12.75">
      <c r="O1036" s="19">
        <f t="shared" si="53"/>
        <v>0</v>
      </c>
    </row>
    <row r="1037" ht="12.75">
      <c r="O1037" s="19">
        <f t="shared" si="53"/>
        <v>0</v>
      </c>
    </row>
    <row r="1038" ht="12.75">
      <c r="O1038" s="19">
        <f t="shared" si="53"/>
        <v>0</v>
      </c>
    </row>
    <row r="1039" ht="12.75">
      <c r="O1039" s="19">
        <f t="shared" si="53"/>
        <v>0</v>
      </c>
    </row>
    <row r="1040" ht="12.75">
      <c r="O1040" s="19">
        <f t="shared" si="53"/>
        <v>0</v>
      </c>
    </row>
    <row r="1041" ht="12.75">
      <c r="O1041" s="19">
        <f t="shared" si="53"/>
        <v>0</v>
      </c>
    </row>
    <row r="1042" ht="12.75">
      <c r="O1042" s="19">
        <f t="shared" si="53"/>
        <v>0</v>
      </c>
    </row>
    <row r="1043" ht="12.75">
      <c r="O1043" s="19">
        <f aca="true" t="shared" si="54" ref="O1043:O1106">ROUNDUP(D1043,0)</f>
        <v>0</v>
      </c>
    </row>
    <row r="1044" ht="12.75">
      <c r="O1044" s="19">
        <f t="shared" si="54"/>
        <v>0</v>
      </c>
    </row>
    <row r="1045" ht="12.75">
      <c r="O1045" s="19">
        <f t="shared" si="54"/>
        <v>0</v>
      </c>
    </row>
    <row r="1046" ht="12.75">
      <c r="O1046" s="19">
        <f t="shared" si="54"/>
        <v>0</v>
      </c>
    </row>
    <row r="1047" ht="12.75">
      <c r="O1047" s="19">
        <f t="shared" si="54"/>
        <v>0</v>
      </c>
    </row>
    <row r="1048" ht="12.75">
      <c r="O1048" s="19">
        <f t="shared" si="54"/>
        <v>0</v>
      </c>
    </row>
    <row r="1049" ht="12.75">
      <c r="O1049" s="19">
        <f t="shared" si="54"/>
        <v>0</v>
      </c>
    </row>
    <row r="1050" ht="12.75">
      <c r="O1050" s="19">
        <f t="shared" si="54"/>
        <v>0</v>
      </c>
    </row>
    <row r="1051" ht="12.75">
      <c r="O1051" s="19">
        <f t="shared" si="54"/>
        <v>0</v>
      </c>
    </row>
    <row r="1052" ht="12.75">
      <c r="O1052" s="19">
        <f t="shared" si="54"/>
        <v>0</v>
      </c>
    </row>
    <row r="1053" ht="12.75">
      <c r="O1053" s="19">
        <f t="shared" si="54"/>
        <v>0</v>
      </c>
    </row>
    <row r="1054" ht="12.75">
      <c r="O1054" s="19">
        <f t="shared" si="54"/>
        <v>0</v>
      </c>
    </row>
    <row r="1055" ht="12.75">
      <c r="O1055" s="19">
        <f t="shared" si="54"/>
        <v>0</v>
      </c>
    </row>
    <row r="1056" ht="12.75">
      <c r="O1056" s="19">
        <f t="shared" si="54"/>
        <v>0</v>
      </c>
    </row>
    <row r="1057" ht="12.75">
      <c r="O1057" s="19">
        <f t="shared" si="54"/>
        <v>0</v>
      </c>
    </row>
    <row r="1058" ht="12.75">
      <c r="O1058" s="19">
        <f t="shared" si="54"/>
        <v>0</v>
      </c>
    </row>
    <row r="1059" ht="12.75">
      <c r="O1059" s="19">
        <f t="shared" si="54"/>
        <v>0</v>
      </c>
    </row>
    <row r="1060" ht="12.75">
      <c r="O1060" s="19">
        <f t="shared" si="54"/>
        <v>0</v>
      </c>
    </row>
    <row r="1061" ht="12.75">
      <c r="O1061" s="19">
        <f t="shared" si="54"/>
        <v>0</v>
      </c>
    </row>
    <row r="1062" ht="12.75">
      <c r="O1062" s="19">
        <f t="shared" si="54"/>
        <v>0</v>
      </c>
    </row>
    <row r="1063" ht="12.75">
      <c r="O1063" s="19">
        <f t="shared" si="54"/>
        <v>0</v>
      </c>
    </row>
    <row r="1064" ht="12.75">
      <c r="O1064" s="19">
        <f t="shared" si="54"/>
        <v>0</v>
      </c>
    </row>
    <row r="1065" ht="12.75">
      <c r="O1065" s="19">
        <f t="shared" si="54"/>
        <v>0</v>
      </c>
    </row>
    <row r="1066" ht="12.75">
      <c r="O1066" s="19">
        <f t="shared" si="54"/>
        <v>0</v>
      </c>
    </row>
    <row r="1067" ht="12.75">
      <c r="O1067" s="19">
        <f t="shared" si="54"/>
        <v>0</v>
      </c>
    </row>
    <row r="1068" ht="12.75">
      <c r="O1068" s="19">
        <f t="shared" si="54"/>
        <v>0</v>
      </c>
    </row>
    <row r="1069" ht="12.75">
      <c r="O1069" s="19">
        <f t="shared" si="54"/>
        <v>0</v>
      </c>
    </row>
    <row r="1070" ht="12.75">
      <c r="O1070" s="19">
        <f t="shared" si="54"/>
        <v>0</v>
      </c>
    </row>
    <row r="1071" ht="12.75">
      <c r="O1071" s="19">
        <f t="shared" si="54"/>
        <v>0</v>
      </c>
    </row>
    <row r="1072" ht="12.75">
      <c r="O1072" s="19">
        <f t="shared" si="54"/>
        <v>0</v>
      </c>
    </row>
    <row r="1073" ht="12.75">
      <c r="O1073" s="19">
        <f t="shared" si="54"/>
        <v>0</v>
      </c>
    </row>
    <row r="1074" ht="12.75">
      <c r="O1074" s="19">
        <f t="shared" si="54"/>
        <v>0</v>
      </c>
    </row>
    <row r="1075" ht="12.75">
      <c r="O1075" s="19">
        <f t="shared" si="54"/>
        <v>0</v>
      </c>
    </row>
    <row r="1076" ht="12.75">
      <c r="O1076" s="19">
        <f t="shared" si="54"/>
        <v>0</v>
      </c>
    </row>
    <row r="1077" ht="12.75">
      <c r="O1077" s="19">
        <f t="shared" si="54"/>
        <v>0</v>
      </c>
    </row>
    <row r="1078" ht="12.75">
      <c r="O1078" s="19">
        <f t="shared" si="54"/>
        <v>0</v>
      </c>
    </row>
    <row r="1079" ht="12.75">
      <c r="O1079" s="19">
        <f t="shared" si="54"/>
        <v>0</v>
      </c>
    </row>
    <row r="1080" ht="12.75">
      <c r="O1080" s="19">
        <f t="shared" si="54"/>
        <v>0</v>
      </c>
    </row>
    <row r="1081" ht="12.75">
      <c r="O1081" s="19">
        <f t="shared" si="54"/>
        <v>0</v>
      </c>
    </row>
    <row r="1082" ht="12.75">
      <c r="O1082" s="19">
        <f t="shared" si="54"/>
        <v>0</v>
      </c>
    </row>
    <row r="1083" ht="12.75">
      <c r="O1083" s="19">
        <f t="shared" si="54"/>
        <v>0</v>
      </c>
    </row>
    <row r="1084" ht="12.75">
      <c r="O1084" s="19">
        <f t="shared" si="54"/>
        <v>0</v>
      </c>
    </row>
    <row r="1085" ht="12.75">
      <c r="O1085" s="19">
        <f t="shared" si="54"/>
        <v>0</v>
      </c>
    </row>
    <row r="1086" ht="12.75">
      <c r="O1086" s="19">
        <f t="shared" si="54"/>
        <v>0</v>
      </c>
    </row>
    <row r="1087" ht="12.75">
      <c r="O1087" s="19">
        <f t="shared" si="54"/>
        <v>0</v>
      </c>
    </row>
    <row r="1088" ht="12.75">
      <c r="O1088" s="19">
        <f t="shared" si="54"/>
        <v>0</v>
      </c>
    </row>
    <row r="1089" ht="12.75">
      <c r="O1089" s="19">
        <f t="shared" si="54"/>
        <v>0</v>
      </c>
    </row>
    <row r="1090" ht="12.75">
      <c r="O1090" s="19">
        <f t="shared" si="54"/>
        <v>0</v>
      </c>
    </row>
    <row r="1091" ht="12.75">
      <c r="O1091" s="19">
        <f t="shared" si="54"/>
        <v>0</v>
      </c>
    </row>
    <row r="1092" ht="12.75">
      <c r="O1092" s="19">
        <f t="shared" si="54"/>
        <v>0</v>
      </c>
    </row>
    <row r="1093" ht="12.75">
      <c r="O1093" s="19">
        <f t="shared" si="54"/>
        <v>0</v>
      </c>
    </row>
    <row r="1094" ht="12.75">
      <c r="O1094" s="19">
        <f t="shared" si="54"/>
        <v>0</v>
      </c>
    </row>
    <row r="1095" ht="12.75">
      <c r="O1095" s="19">
        <f t="shared" si="54"/>
        <v>0</v>
      </c>
    </row>
    <row r="1096" ht="12.75">
      <c r="O1096" s="19">
        <f t="shared" si="54"/>
        <v>0</v>
      </c>
    </row>
    <row r="1097" ht="12.75">
      <c r="O1097" s="19">
        <f t="shared" si="54"/>
        <v>0</v>
      </c>
    </row>
    <row r="1098" ht="12.75">
      <c r="O1098" s="19">
        <f t="shared" si="54"/>
        <v>0</v>
      </c>
    </row>
    <row r="1099" ht="12.75">
      <c r="O1099" s="19">
        <f t="shared" si="54"/>
        <v>0</v>
      </c>
    </row>
    <row r="1100" ht="12.75">
      <c r="O1100" s="19">
        <f t="shared" si="54"/>
        <v>0</v>
      </c>
    </row>
    <row r="1101" ht="12.75">
      <c r="O1101" s="19">
        <f t="shared" si="54"/>
        <v>0</v>
      </c>
    </row>
    <row r="1102" ht="12.75">
      <c r="O1102" s="19">
        <f t="shared" si="54"/>
        <v>0</v>
      </c>
    </row>
    <row r="1103" ht="12.75">
      <c r="O1103" s="19">
        <f t="shared" si="54"/>
        <v>0</v>
      </c>
    </row>
    <row r="1104" ht="12.75">
      <c r="O1104" s="19">
        <f t="shared" si="54"/>
        <v>0</v>
      </c>
    </row>
    <row r="1105" ht="12.75">
      <c r="O1105" s="19">
        <f t="shared" si="54"/>
        <v>0</v>
      </c>
    </row>
    <row r="1106" ht="12.75">
      <c r="O1106" s="19">
        <f t="shared" si="54"/>
        <v>0</v>
      </c>
    </row>
    <row r="1107" ht="12.75">
      <c r="O1107" s="19">
        <f aca="true" t="shared" si="55" ref="O1107:O1170">ROUNDUP(D1107,0)</f>
        <v>0</v>
      </c>
    </row>
    <row r="1108" ht="12.75">
      <c r="O1108" s="19">
        <f t="shared" si="55"/>
        <v>0</v>
      </c>
    </row>
    <row r="1109" ht="12.75">
      <c r="O1109" s="19">
        <f t="shared" si="55"/>
        <v>0</v>
      </c>
    </row>
    <row r="1110" ht="12.75">
      <c r="O1110" s="19">
        <f t="shared" si="55"/>
        <v>0</v>
      </c>
    </row>
    <row r="1111" ht="12.75">
      <c r="O1111" s="19">
        <f t="shared" si="55"/>
        <v>0</v>
      </c>
    </row>
    <row r="1112" ht="12.75">
      <c r="O1112" s="19">
        <f t="shared" si="55"/>
        <v>0</v>
      </c>
    </row>
    <row r="1113" ht="12.75">
      <c r="O1113" s="19">
        <f t="shared" si="55"/>
        <v>0</v>
      </c>
    </row>
    <row r="1114" ht="12.75">
      <c r="O1114" s="19">
        <f t="shared" si="55"/>
        <v>0</v>
      </c>
    </row>
    <row r="1115" ht="12.75">
      <c r="O1115" s="19">
        <f t="shared" si="55"/>
        <v>0</v>
      </c>
    </row>
    <row r="1116" ht="12.75">
      <c r="O1116" s="19">
        <f t="shared" si="55"/>
        <v>0</v>
      </c>
    </row>
    <row r="1117" ht="12.75">
      <c r="O1117" s="19">
        <f t="shared" si="55"/>
        <v>0</v>
      </c>
    </row>
    <row r="1118" ht="12.75">
      <c r="O1118" s="19">
        <f t="shared" si="55"/>
        <v>0</v>
      </c>
    </row>
    <row r="1119" ht="12.75">
      <c r="O1119" s="19">
        <f t="shared" si="55"/>
        <v>0</v>
      </c>
    </row>
    <row r="1120" ht="12.75">
      <c r="O1120" s="19">
        <f t="shared" si="55"/>
        <v>0</v>
      </c>
    </row>
    <row r="1121" ht="12.75">
      <c r="O1121" s="19">
        <f t="shared" si="55"/>
        <v>0</v>
      </c>
    </row>
    <row r="1122" ht="12.75">
      <c r="O1122" s="19">
        <f t="shared" si="55"/>
        <v>0</v>
      </c>
    </row>
    <row r="1123" ht="12.75">
      <c r="O1123" s="19">
        <f t="shared" si="55"/>
        <v>0</v>
      </c>
    </row>
    <row r="1124" ht="12.75">
      <c r="O1124" s="19">
        <f t="shared" si="55"/>
        <v>0</v>
      </c>
    </row>
    <row r="1125" ht="12.75">
      <c r="O1125" s="19">
        <f t="shared" si="55"/>
        <v>0</v>
      </c>
    </row>
    <row r="1126" ht="12.75">
      <c r="O1126" s="19">
        <f t="shared" si="55"/>
        <v>0</v>
      </c>
    </row>
    <row r="1127" ht="12.75">
      <c r="O1127" s="19">
        <f t="shared" si="55"/>
        <v>0</v>
      </c>
    </row>
    <row r="1128" ht="12.75">
      <c r="O1128" s="19">
        <f t="shared" si="55"/>
        <v>0</v>
      </c>
    </row>
    <row r="1129" ht="12.75">
      <c r="O1129" s="19">
        <f t="shared" si="55"/>
        <v>0</v>
      </c>
    </row>
    <row r="1130" ht="12.75">
      <c r="O1130" s="19">
        <f t="shared" si="55"/>
        <v>0</v>
      </c>
    </row>
    <row r="1131" ht="12.75">
      <c r="O1131" s="19">
        <f t="shared" si="55"/>
        <v>0</v>
      </c>
    </row>
    <row r="1132" ht="12.75">
      <c r="O1132" s="19">
        <f t="shared" si="55"/>
        <v>0</v>
      </c>
    </row>
    <row r="1133" ht="12.75">
      <c r="O1133" s="19">
        <f t="shared" si="55"/>
        <v>0</v>
      </c>
    </row>
    <row r="1134" ht="12.75">
      <c r="O1134" s="19">
        <f t="shared" si="55"/>
        <v>0</v>
      </c>
    </row>
    <row r="1135" ht="12.75">
      <c r="O1135" s="19">
        <f t="shared" si="55"/>
        <v>0</v>
      </c>
    </row>
    <row r="1136" ht="12.75">
      <c r="O1136" s="19">
        <f t="shared" si="55"/>
        <v>0</v>
      </c>
    </row>
    <row r="1137" ht="12.75">
      <c r="O1137" s="19">
        <f t="shared" si="55"/>
        <v>0</v>
      </c>
    </row>
    <row r="1138" ht="12.75">
      <c r="O1138" s="19">
        <f t="shared" si="55"/>
        <v>0</v>
      </c>
    </row>
    <row r="1139" ht="12.75">
      <c r="O1139" s="19">
        <f t="shared" si="55"/>
        <v>0</v>
      </c>
    </row>
    <row r="1140" ht="12.75">
      <c r="O1140" s="19">
        <f t="shared" si="55"/>
        <v>0</v>
      </c>
    </row>
    <row r="1141" ht="12.75">
      <c r="O1141" s="19">
        <f t="shared" si="55"/>
        <v>0</v>
      </c>
    </row>
    <row r="1142" ht="12.75">
      <c r="O1142" s="19">
        <f t="shared" si="55"/>
        <v>0</v>
      </c>
    </row>
    <row r="1143" ht="12.75">
      <c r="O1143" s="19">
        <f t="shared" si="55"/>
        <v>0</v>
      </c>
    </row>
    <row r="1144" ht="12.75">
      <c r="O1144" s="19">
        <f t="shared" si="55"/>
        <v>0</v>
      </c>
    </row>
    <row r="1145" ht="12.75">
      <c r="O1145" s="19">
        <f t="shared" si="55"/>
        <v>0</v>
      </c>
    </row>
    <row r="1146" ht="12.75">
      <c r="O1146" s="19">
        <f t="shared" si="55"/>
        <v>0</v>
      </c>
    </row>
    <row r="1147" ht="12.75">
      <c r="O1147" s="19">
        <f t="shared" si="55"/>
        <v>0</v>
      </c>
    </row>
    <row r="1148" ht="12.75">
      <c r="O1148" s="19">
        <f t="shared" si="55"/>
        <v>0</v>
      </c>
    </row>
    <row r="1149" ht="12.75">
      <c r="O1149" s="19">
        <f t="shared" si="55"/>
        <v>0</v>
      </c>
    </row>
    <row r="1150" ht="12.75">
      <c r="O1150" s="19">
        <f t="shared" si="55"/>
        <v>0</v>
      </c>
    </row>
    <row r="1151" ht="12.75">
      <c r="O1151" s="19">
        <f t="shared" si="55"/>
        <v>0</v>
      </c>
    </row>
    <row r="1152" ht="12.75">
      <c r="O1152" s="19">
        <f t="shared" si="55"/>
        <v>0</v>
      </c>
    </row>
    <row r="1153" ht="12.75">
      <c r="O1153" s="19">
        <f t="shared" si="55"/>
        <v>0</v>
      </c>
    </row>
    <row r="1154" ht="12.75">
      <c r="O1154" s="19">
        <f t="shared" si="55"/>
        <v>0</v>
      </c>
    </row>
    <row r="1155" ht="12.75">
      <c r="O1155" s="19">
        <f t="shared" si="55"/>
        <v>0</v>
      </c>
    </row>
    <row r="1156" ht="12.75">
      <c r="O1156" s="19">
        <f t="shared" si="55"/>
        <v>0</v>
      </c>
    </row>
    <row r="1157" ht="12.75">
      <c r="O1157" s="19">
        <f t="shared" si="55"/>
        <v>0</v>
      </c>
    </row>
    <row r="1158" ht="12.75">
      <c r="O1158" s="19">
        <f t="shared" si="55"/>
        <v>0</v>
      </c>
    </row>
    <row r="1159" ht="12.75">
      <c r="O1159" s="19">
        <f t="shared" si="55"/>
        <v>0</v>
      </c>
    </row>
    <row r="1160" ht="12.75">
      <c r="O1160" s="19">
        <f t="shared" si="55"/>
        <v>0</v>
      </c>
    </row>
    <row r="1161" ht="12.75">
      <c r="O1161" s="19">
        <f t="shared" si="55"/>
        <v>0</v>
      </c>
    </row>
    <row r="1162" ht="12.75">
      <c r="O1162" s="19">
        <f t="shared" si="55"/>
        <v>0</v>
      </c>
    </row>
    <row r="1163" ht="12.75">
      <c r="O1163" s="19">
        <f t="shared" si="55"/>
        <v>0</v>
      </c>
    </row>
    <row r="1164" ht="12.75">
      <c r="O1164" s="19">
        <f t="shared" si="55"/>
        <v>0</v>
      </c>
    </row>
    <row r="1165" ht="12.75">
      <c r="O1165" s="19">
        <f t="shared" si="55"/>
        <v>0</v>
      </c>
    </row>
    <row r="1166" ht="12.75">
      <c r="O1166" s="19">
        <f t="shared" si="55"/>
        <v>0</v>
      </c>
    </row>
    <row r="1167" ht="12.75">
      <c r="O1167" s="19">
        <f t="shared" si="55"/>
        <v>0</v>
      </c>
    </row>
    <row r="1168" ht="12.75">
      <c r="O1168" s="19">
        <f t="shared" si="55"/>
        <v>0</v>
      </c>
    </row>
    <row r="1169" ht="12.75">
      <c r="O1169" s="19">
        <f t="shared" si="55"/>
        <v>0</v>
      </c>
    </row>
    <row r="1170" ht="12.75">
      <c r="O1170" s="19">
        <f t="shared" si="55"/>
        <v>0</v>
      </c>
    </row>
    <row r="1171" ht="12.75">
      <c r="O1171" s="19">
        <f aca="true" t="shared" si="56" ref="O1171:O1234">ROUNDUP(D1171,0)</f>
        <v>0</v>
      </c>
    </row>
    <row r="1172" ht="12.75">
      <c r="O1172" s="19">
        <f t="shared" si="56"/>
        <v>0</v>
      </c>
    </row>
    <row r="1173" ht="12.75">
      <c r="O1173" s="19">
        <f t="shared" si="56"/>
        <v>0</v>
      </c>
    </row>
    <row r="1174" ht="12.75">
      <c r="O1174" s="19">
        <f t="shared" si="56"/>
        <v>0</v>
      </c>
    </row>
    <row r="1175" ht="12.75">
      <c r="O1175" s="19">
        <f t="shared" si="56"/>
        <v>0</v>
      </c>
    </row>
    <row r="1176" ht="12.75">
      <c r="O1176" s="19">
        <f t="shared" si="56"/>
        <v>0</v>
      </c>
    </row>
    <row r="1177" ht="12.75">
      <c r="O1177" s="19">
        <f t="shared" si="56"/>
        <v>0</v>
      </c>
    </row>
    <row r="1178" ht="12.75">
      <c r="O1178" s="19">
        <f t="shared" si="56"/>
        <v>0</v>
      </c>
    </row>
    <row r="1179" ht="12.75">
      <c r="O1179" s="19">
        <f t="shared" si="56"/>
        <v>0</v>
      </c>
    </row>
    <row r="1180" ht="12.75">
      <c r="O1180" s="19">
        <f t="shared" si="56"/>
        <v>0</v>
      </c>
    </row>
    <row r="1181" ht="12.75">
      <c r="O1181" s="19">
        <f t="shared" si="56"/>
        <v>0</v>
      </c>
    </row>
    <row r="1182" ht="12.75">
      <c r="O1182" s="19">
        <f t="shared" si="56"/>
        <v>0</v>
      </c>
    </row>
    <row r="1183" ht="12.75">
      <c r="O1183" s="19">
        <f t="shared" si="56"/>
        <v>0</v>
      </c>
    </row>
    <row r="1184" ht="12.75">
      <c r="O1184" s="19">
        <f t="shared" si="56"/>
        <v>0</v>
      </c>
    </row>
    <row r="1185" ht="12.75">
      <c r="O1185" s="19">
        <f t="shared" si="56"/>
        <v>0</v>
      </c>
    </row>
    <row r="1186" ht="12.75">
      <c r="O1186" s="19">
        <f t="shared" si="56"/>
        <v>0</v>
      </c>
    </row>
    <row r="1187" ht="12.75">
      <c r="O1187" s="19">
        <f t="shared" si="56"/>
        <v>0</v>
      </c>
    </row>
    <row r="1188" ht="12.75">
      <c r="O1188" s="19">
        <f t="shared" si="56"/>
        <v>0</v>
      </c>
    </row>
    <row r="1189" ht="12.75">
      <c r="O1189" s="19">
        <f t="shared" si="56"/>
        <v>0</v>
      </c>
    </row>
    <row r="1190" ht="12.75">
      <c r="O1190" s="19">
        <f t="shared" si="56"/>
        <v>0</v>
      </c>
    </row>
    <row r="1191" ht="12.75">
      <c r="O1191" s="19">
        <f t="shared" si="56"/>
        <v>0</v>
      </c>
    </row>
    <row r="1192" ht="12.75">
      <c r="O1192" s="19">
        <f t="shared" si="56"/>
        <v>0</v>
      </c>
    </row>
    <row r="1193" ht="12.75">
      <c r="O1193" s="19">
        <f t="shared" si="56"/>
        <v>0</v>
      </c>
    </row>
    <row r="1194" ht="12.75">
      <c r="O1194" s="19">
        <f t="shared" si="56"/>
        <v>0</v>
      </c>
    </row>
    <row r="1195" ht="12.75">
      <c r="O1195" s="19">
        <f t="shared" si="56"/>
        <v>0</v>
      </c>
    </row>
    <row r="1196" ht="12.75">
      <c r="O1196" s="19">
        <f t="shared" si="56"/>
        <v>0</v>
      </c>
    </row>
    <row r="1197" ht="12.75">
      <c r="O1197" s="19">
        <f t="shared" si="56"/>
        <v>0</v>
      </c>
    </row>
    <row r="1198" ht="12.75">
      <c r="O1198" s="19">
        <f t="shared" si="56"/>
        <v>0</v>
      </c>
    </row>
    <row r="1199" ht="12.75">
      <c r="O1199" s="19">
        <f t="shared" si="56"/>
        <v>0</v>
      </c>
    </row>
    <row r="1200" ht="12.75">
      <c r="O1200" s="19">
        <f t="shared" si="56"/>
        <v>0</v>
      </c>
    </row>
    <row r="1201" ht="12.75">
      <c r="O1201" s="19">
        <f t="shared" si="56"/>
        <v>0</v>
      </c>
    </row>
    <row r="1202" ht="12.75">
      <c r="O1202" s="19">
        <f t="shared" si="56"/>
        <v>0</v>
      </c>
    </row>
    <row r="1203" ht="12.75">
      <c r="O1203" s="19">
        <f t="shared" si="56"/>
        <v>0</v>
      </c>
    </row>
    <row r="1204" ht="12.75">
      <c r="O1204" s="19">
        <f t="shared" si="56"/>
        <v>0</v>
      </c>
    </row>
    <row r="1205" ht="12.75">
      <c r="O1205" s="19">
        <f t="shared" si="56"/>
        <v>0</v>
      </c>
    </row>
    <row r="1206" ht="12.75">
      <c r="O1206" s="19">
        <f t="shared" si="56"/>
        <v>0</v>
      </c>
    </row>
    <row r="1207" ht="12.75">
      <c r="O1207" s="19">
        <f t="shared" si="56"/>
        <v>0</v>
      </c>
    </row>
    <row r="1208" ht="12.75">
      <c r="O1208" s="19">
        <f t="shared" si="56"/>
        <v>0</v>
      </c>
    </row>
    <row r="1209" ht="12.75">
      <c r="O1209" s="19">
        <f t="shared" si="56"/>
        <v>0</v>
      </c>
    </row>
    <row r="1210" ht="12.75">
      <c r="O1210" s="19">
        <f t="shared" si="56"/>
        <v>0</v>
      </c>
    </row>
    <row r="1211" ht="12.75">
      <c r="O1211" s="19">
        <f t="shared" si="56"/>
        <v>0</v>
      </c>
    </row>
    <row r="1212" ht="12.75">
      <c r="O1212" s="19">
        <f t="shared" si="56"/>
        <v>0</v>
      </c>
    </row>
    <row r="1213" ht="12.75">
      <c r="O1213" s="19">
        <f t="shared" si="56"/>
        <v>0</v>
      </c>
    </row>
    <row r="1214" ht="12.75">
      <c r="O1214" s="19">
        <f t="shared" si="56"/>
        <v>0</v>
      </c>
    </row>
    <row r="1215" ht="12.75">
      <c r="O1215" s="19">
        <f t="shared" si="56"/>
        <v>0</v>
      </c>
    </row>
    <row r="1216" ht="12.75">
      <c r="O1216" s="19">
        <f t="shared" si="56"/>
        <v>0</v>
      </c>
    </row>
    <row r="1217" ht="12.75">
      <c r="O1217" s="19">
        <f t="shared" si="56"/>
        <v>0</v>
      </c>
    </row>
    <row r="1218" ht="12.75">
      <c r="O1218" s="19">
        <f t="shared" si="56"/>
        <v>0</v>
      </c>
    </row>
    <row r="1219" ht="12.75">
      <c r="O1219" s="19">
        <f t="shared" si="56"/>
        <v>0</v>
      </c>
    </row>
    <row r="1220" ht="12.75">
      <c r="O1220" s="19">
        <f t="shared" si="56"/>
        <v>0</v>
      </c>
    </row>
    <row r="1221" ht="12.75">
      <c r="O1221" s="19">
        <f t="shared" si="56"/>
        <v>0</v>
      </c>
    </row>
    <row r="1222" ht="12.75">
      <c r="O1222" s="19">
        <f t="shared" si="56"/>
        <v>0</v>
      </c>
    </row>
    <row r="1223" ht="12.75">
      <c r="O1223" s="19">
        <f t="shared" si="56"/>
        <v>0</v>
      </c>
    </row>
    <row r="1224" ht="12.75">
      <c r="O1224" s="19">
        <f t="shared" si="56"/>
        <v>0</v>
      </c>
    </row>
    <row r="1225" ht="12.75">
      <c r="O1225" s="19">
        <f t="shared" si="56"/>
        <v>0</v>
      </c>
    </row>
    <row r="1226" ht="12.75">
      <c r="O1226" s="19">
        <f t="shared" si="56"/>
        <v>0</v>
      </c>
    </row>
    <row r="1227" ht="12.75">
      <c r="O1227" s="19">
        <f t="shared" si="56"/>
        <v>0</v>
      </c>
    </row>
    <row r="1228" ht="12.75">
      <c r="O1228" s="19">
        <f t="shared" si="56"/>
        <v>0</v>
      </c>
    </row>
    <row r="1229" ht="12.75">
      <c r="O1229" s="19">
        <f t="shared" si="56"/>
        <v>0</v>
      </c>
    </row>
    <row r="1230" ht="12.75">
      <c r="O1230" s="19">
        <f t="shared" si="56"/>
        <v>0</v>
      </c>
    </row>
    <row r="1231" ht="12.75">
      <c r="O1231" s="19">
        <f t="shared" si="56"/>
        <v>0</v>
      </c>
    </row>
    <row r="1232" ht="12.75">
      <c r="O1232" s="19">
        <f t="shared" si="56"/>
        <v>0</v>
      </c>
    </row>
    <row r="1233" ht="12.75">
      <c r="O1233" s="19">
        <f t="shared" si="56"/>
        <v>0</v>
      </c>
    </row>
    <row r="1234" ht="12.75">
      <c r="O1234" s="19">
        <f t="shared" si="56"/>
        <v>0</v>
      </c>
    </row>
    <row r="1235" ht="12.75">
      <c r="O1235" s="19">
        <f aca="true" t="shared" si="57" ref="O1235:O1298">ROUNDUP(D1235,0)</f>
        <v>0</v>
      </c>
    </row>
    <row r="1236" ht="12.75">
      <c r="O1236" s="19">
        <f t="shared" si="57"/>
        <v>0</v>
      </c>
    </row>
    <row r="1237" ht="12.75">
      <c r="O1237" s="19">
        <f t="shared" si="57"/>
        <v>0</v>
      </c>
    </row>
    <row r="1238" ht="12.75">
      <c r="O1238" s="19">
        <f t="shared" si="57"/>
        <v>0</v>
      </c>
    </row>
    <row r="1239" ht="12.75">
      <c r="O1239" s="19">
        <f t="shared" si="57"/>
        <v>0</v>
      </c>
    </row>
    <row r="1240" ht="12.75">
      <c r="O1240" s="19">
        <f t="shared" si="57"/>
        <v>0</v>
      </c>
    </row>
    <row r="1241" ht="12.75">
      <c r="O1241" s="19">
        <f t="shared" si="57"/>
        <v>0</v>
      </c>
    </row>
    <row r="1242" ht="12.75">
      <c r="O1242" s="19">
        <f t="shared" si="57"/>
        <v>0</v>
      </c>
    </row>
    <row r="1243" ht="12.75">
      <c r="O1243" s="19">
        <f t="shared" si="57"/>
        <v>0</v>
      </c>
    </row>
    <row r="1244" ht="12.75">
      <c r="O1244" s="19">
        <f t="shared" si="57"/>
        <v>0</v>
      </c>
    </row>
    <row r="1245" ht="12.75">
      <c r="O1245" s="19">
        <f t="shared" si="57"/>
        <v>0</v>
      </c>
    </row>
    <row r="1246" ht="12.75">
      <c r="O1246" s="19">
        <f t="shared" si="57"/>
        <v>0</v>
      </c>
    </row>
    <row r="1247" ht="12.75">
      <c r="O1247" s="19">
        <f t="shared" si="57"/>
        <v>0</v>
      </c>
    </row>
    <row r="1248" ht="12.75">
      <c r="O1248" s="19">
        <f t="shared" si="57"/>
        <v>0</v>
      </c>
    </row>
    <row r="1249" ht="12.75">
      <c r="O1249" s="19">
        <f t="shared" si="57"/>
        <v>0</v>
      </c>
    </row>
    <row r="1250" ht="12.75">
      <c r="O1250" s="19">
        <f t="shared" si="57"/>
        <v>0</v>
      </c>
    </row>
    <row r="1251" ht="12.75">
      <c r="O1251" s="19">
        <f t="shared" si="57"/>
        <v>0</v>
      </c>
    </row>
    <row r="1252" ht="12.75">
      <c r="O1252" s="19">
        <f t="shared" si="57"/>
        <v>0</v>
      </c>
    </row>
    <row r="1253" ht="12.75">
      <c r="O1253" s="19">
        <f t="shared" si="57"/>
        <v>0</v>
      </c>
    </row>
    <row r="1254" ht="12.75">
      <c r="O1254" s="19">
        <f t="shared" si="57"/>
        <v>0</v>
      </c>
    </row>
    <row r="1255" ht="12.75">
      <c r="O1255" s="19">
        <f t="shared" si="57"/>
        <v>0</v>
      </c>
    </row>
    <row r="1256" ht="12.75">
      <c r="O1256" s="19">
        <f t="shared" si="57"/>
        <v>0</v>
      </c>
    </row>
    <row r="1257" ht="12.75">
      <c r="O1257" s="19">
        <f t="shared" si="57"/>
        <v>0</v>
      </c>
    </row>
    <row r="1258" ht="12.75">
      <c r="O1258" s="19">
        <f t="shared" si="57"/>
        <v>0</v>
      </c>
    </row>
    <row r="1259" ht="12.75">
      <c r="O1259" s="19">
        <f t="shared" si="57"/>
        <v>0</v>
      </c>
    </row>
    <row r="1260" ht="12.75">
      <c r="O1260" s="19">
        <f t="shared" si="57"/>
        <v>0</v>
      </c>
    </row>
    <row r="1261" ht="12.75">
      <c r="O1261" s="19">
        <f t="shared" si="57"/>
        <v>0</v>
      </c>
    </row>
    <row r="1262" ht="12.75">
      <c r="O1262" s="19">
        <f t="shared" si="57"/>
        <v>0</v>
      </c>
    </row>
    <row r="1263" ht="12.75">
      <c r="O1263" s="19">
        <f t="shared" si="57"/>
        <v>0</v>
      </c>
    </row>
    <row r="1264" ht="12.75">
      <c r="O1264" s="19">
        <f t="shared" si="57"/>
        <v>0</v>
      </c>
    </row>
    <row r="1265" ht="12.75">
      <c r="O1265" s="19">
        <f t="shared" si="57"/>
        <v>0</v>
      </c>
    </row>
    <row r="1266" ht="12.75">
      <c r="O1266" s="19">
        <f t="shared" si="57"/>
        <v>0</v>
      </c>
    </row>
    <row r="1267" ht="12.75">
      <c r="O1267" s="19">
        <f t="shared" si="57"/>
        <v>0</v>
      </c>
    </row>
    <row r="1268" ht="12.75">
      <c r="O1268" s="19">
        <f t="shared" si="57"/>
        <v>0</v>
      </c>
    </row>
    <row r="1269" ht="12.75">
      <c r="O1269" s="19">
        <f t="shared" si="57"/>
        <v>0</v>
      </c>
    </row>
    <row r="1270" ht="12.75">
      <c r="O1270" s="19">
        <f t="shared" si="57"/>
        <v>0</v>
      </c>
    </row>
    <row r="1271" ht="12.75">
      <c r="O1271" s="19">
        <f t="shared" si="57"/>
        <v>0</v>
      </c>
    </row>
    <row r="1272" ht="12.75">
      <c r="O1272" s="19">
        <f t="shared" si="57"/>
        <v>0</v>
      </c>
    </row>
    <row r="1273" ht="12.75">
      <c r="O1273" s="19">
        <f t="shared" si="57"/>
        <v>0</v>
      </c>
    </row>
    <row r="1274" ht="12.75">
      <c r="O1274" s="19">
        <f t="shared" si="57"/>
        <v>0</v>
      </c>
    </row>
    <row r="1275" ht="12.75">
      <c r="O1275" s="19">
        <f t="shared" si="57"/>
        <v>0</v>
      </c>
    </row>
    <row r="1276" ht="12.75">
      <c r="O1276" s="19">
        <f t="shared" si="57"/>
        <v>0</v>
      </c>
    </row>
    <row r="1277" ht="12.75">
      <c r="O1277" s="19">
        <f t="shared" si="57"/>
        <v>0</v>
      </c>
    </row>
    <row r="1278" ht="12.75">
      <c r="O1278" s="19">
        <f t="shared" si="57"/>
        <v>0</v>
      </c>
    </row>
    <row r="1279" ht="12.75">
      <c r="O1279" s="19">
        <f t="shared" si="57"/>
        <v>0</v>
      </c>
    </row>
    <row r="1280" ht="12.75">
      <c r="O1280" s="19">
        <f t="shared" si="57"/>
        <v>0</v>
      </c>
    </row>
    <row r="1281" ht="12.75">
      <c r="O1281" s="19">
        <f t="shared" si="57"/>
        <v>0</v>
      </c>
    </row>
    <row r="1282" ht="12.75">
      <c r="O1282" s="19">
        <f t="shared" si="57"/>
        <v>0</v>
      </c>
    </row>
    <row r="1283" ht="12.75">
      <c r="O1283" s="19">
        <f t="shared" si="57"/>
        <v>0</v>
      </c>
    </row>
    <row r="1284" ht="12.75">
      <c r="O1284" s="19">
        <f t="shared" si="57"/>
        <v>0</v>
      </c>
    </row>
    <row r="1285" ht="12.75">
      <c r="O1285" s="19">
        <f t="shared" si="57"/>
        <v>0</v>
      </c>
    </row>
    <row r="1286" ht="12.75">
      <c r="O1286" s="19">
        <f t="shared" si="57"/>
        <v>0</v>
      </c>
    </row>
    <row r="1287" ht="12.75">
      <c r="O1287" s="19">
        <f t="shared" si="57"/>
        <v>0</v>
      </c>
    </row>
    <row r="1288" ht="12.75">
      <c r="O1288" s="19">
        <f t="shared" si="57"/>
        <v>0</v>
      </c>
    </row>
    <row r="1289" ht="12.75">
      <c r="O1289" s="19">
        <f t="shared" si="57"/>
        <v>0</v>
      </c>
    </row>
    <row r="1290" ht="12.75">
      <c r="O1290" s="19">
        <f t="shared" si="57"/>
        <v>0</v>
      </c>
    </row>
    <row r="1291" ht="12.75">
      <c r="O1291" s="19">
        <f t="shared" si="57"/>
        <v>0</v>
      </c>
    </row>
    <row r="1292" ht="12.75">
      <c r="O1292" s="19">
        <f t="shared" si="57"/>
        <v>0</v>
      </c>
    </row>
    <row r="1293" ht="12.75">
      <c r="O1293" s="19">
        <f t="shared" si="57"/>
        <v>0</v>
      </c>
    </row>
    <row r="1294" ht="12.75">
      <c r="O1294" s="19">
        <f t="shared" si="57"/>
        <v>0</v>
      </c>
    </row>
    <row r="1295" ht="12.75">
      <c r="O1295" s="19">
        <f t="shared" si="57"/>
        <v>0</v>
      </c>
    </row>
    <row r="1296" ht="12.75">
      <c r="O1296" s="19">
        <f t="shared" si="57"/>
        <v>0</v>
      </c>
    </row>
    <row r="1297" ht="12.75">
      <c r="O1297" s="19">
        <f t="shared" si="57"/>
        <v>0</v>
      </c>
    </row>
    <row r="1298" ht="12.75">
      <c r="O1298" s="19">
        <f t="shared" si="57"/>
        <v>0</v>
      </c>
    </row>
    <row r="1299" ht="12.75">
      <c r="O1299" s="19">
        <f aca="true" t="shared" si="58" ref="O1299:O1362">ROUNDUP(D1299,0)</f>
        <v>0</v>
      </c>
    </row>
    <row r="1300" ht="12.75">
      <c r="O1300" s="19">
        <f t="shared" si="58"/>
        <v>0</v>
      </c>
    </row>
    <row r="1301" ht="12.75">
      <c r="O1301" s="19">
        <f t="shared" si="58"/>
        <v>0</v>
      </c>
    </row>
    <row r="1302" ht="12.75">
      <c r="O1302" s="19">
        <f t="shared" si="58"/>
        <v>0</v>
      </c>
    </row>
    <row r="1303" ht="12.75">
      <c r="O1303" s="19">
        <f t="shared" si="58"/>
        <v>0</v>
      </c>
    </row>
    <row r="1304" ht="12.75">
      <c r="O1304" s="19">
        <f t="shared" si="58"/>
        <v>0</v>
      </c>
    </row>
    <row r="1305" ht="12.75">
      <c r="O1305" s="19">
        <f t="shared" si="58"/>
        <v>0</v>
      </c>
    </row>
    <row r="1306" ht="12.75">
      <c r="O1306" s="19">
        <f t="shared" si="58"/>
        <v>0</v>
      </c>
    </row>
    <row r="1307" ht="12.75">
      <c r="O1307" s="19">
        <f t="shared" si="58"/>
        <v>0</v>
      </c>
    </row>
    <row r="1308" ht="12.75">
      <c r="O1308" s="19">
        <f t="shared" si="58"/>
        <v>0</v>
      </c>
    </row>
    <row r="1309" ht="12.75">
      <c r="O1309" s="19">
        <f t="shared" si="58"/>
        <v>0</v>
      </c>
    </row>
    <row r="1310" ht="12.75">
      <c r="O1310" s="19">
        <f t="shared" si="58"/>
        <v>0</v>
      </c>
    </row>
    <row r="1311" ht="12.75">
      <c r="O1311" s="19">
        <f t="shared" si="58"/>
        <v>0</v>
      </c>
    </row>
    <row r="1312" ht="12.75">
      <c r="O1312" s="19">
        <f t="shared" si="58"/>
        <v>0</v>
      </c>
    </row>
    <row r="1313" ht="12.75">
      <c r="O1313" s="19">
        <f t="shared" si="58"/>
        <v>0</v>
      </c>
    </row>
    <row r="1314" ht="12.75">
      <c r="O1314" s="19">
        <f t="shared" si="58"/>
        <v>0</v>
      </c>
    </row>
    <row r="1315" ht="12.75">
      <c r="O1315" s="19">
        <f t="shared" si="58"/>
        <v>0</v>
      </c>
    </row>
    <row r="1316" ht="12.75">
      <c r="O1316" s="19">
        <f t="shared" si="58"/>
        <v>0</v>
      </c>
    </row>
    <row r="1317" ht="12.75">
      <c r="O1317" s="19">
        <f t="shared" si="58"/>
        <v>0</v>
      </c>
    </row>
    <row r="1318" ht="12.75">
      <c r="O1318" s="19">
        <f t="shared" si="58"/>
        <v>0</v>
      </c>
    </row>
    <row r="1319" ht="12.75">
      <c r="O1319" s="19">
        <f t="shared" si="58"/>
        <v>0</v>
      </c>
    </row>
    <row r="1320" ht="12.75">
      <c r="O1320" s="19">
        <f t="shared" si="58"/>
        <v>0</v>
      </c>
    </row>
    <row r="1321" ht="12.75">
      <c r="O1321" s="19">
        <f t="shared" si="58"/>
        <v>0</v>
      </c>
    </row>
    <row r="1322" ht="12.75">
      <c r="O1322" s="19">
        <f t="shared" si="58"/>
        <v>0</v>
      </c>
    </row>
    <row r="1323" ht="12.75">
      <c r="O1323" s="19">
        <f t="shared" si="58"/>
        <v>0</v>
      </c>
    </row>
    <row r="1324" ht="12.75">
      <c r="O1324" s="19">
        <f t="shared" si="58"/>
        <v>0</v>
      </c>
    </row>
    <row r="1325" ht="12.75">
      <c r="O1325" s="19">
        <f t="shared" si="58"/>
        <v>0</v>
      </c>
    </row>
    <row r="1326" ht="12.75">
      <c r="O1326" s="19">
        <f t="shared" si="58"/>
        <v>0</v>
      </c>
    </row>
    <row r="1327" ht="12.75">
      <c r="O1327" s="19">
        <f t="shared" si="58"/>
        <v>0</v>
      </c>
    </row>
    <row r="1328" ht="12.75">
      <c r="O1328" s="19">
        <f t="shared" si="58"/>
        <v>0</v>
      </c>
    </row>
    <row r="1329" ht="12.75">
      <c r="O1329" s="19">
        <f t="shared" si="58"/>
        <v>0</v>
      </c>
    </row>
    <row r="1330" ht="12.75">
      <c r="O1330" s="19">
        <f t="shared" si="58"/>
        <v>0</v>
      </c>
    </row>
    <row r="1331" ht="12.75">
      <c r="O1331" s="19">
        <f t="shared" si="58"/>
        <v>0</v>
      </c>
    </row>
    <row r="1332" ht="12.75">
      <c r="O1332" s="19">
        <f t="shared" si="58"/>
        <v>0</v>
      </c>
    </row>
    <row r="1333" ht="12.75">
      <c r="O1333" s="19">
        <f t="shared" si="58"/>
        <v>0</v>
      </c>
    </row>
    <row r="1334" ht="12.75">
      <c r="O1334" s="19">
        <f t="shared" si="58"/>
        <v>0</v>
      </c>
    </row>
    <row r="1335" ht="12.75">
      <c r="O1335" s="19">
        <f t="shared" si="58"/>
        <v>0</v>
      </c>
    </row>
    <row r="1336" ht="12.75">
      <c r="O1336" s="19">
        <f t="shared" si="58"/>
        <v>0</v>
      </c>
    </row>
    <row r="1337" ht="12.75">
      <c r="O1337" s="19">
        <f t="shared" si="58"/>
        <v>0</v>
      </c>
    </row>
    <row r="1338" ht="12.75">
      <c r="O1338" s="19">
        <f t="shared" si="58"/>
        <v>0</v>
      </c>
    </row>
    <row r="1339" ht="12.75">
      <c r="O1339" s="19">
        <f t="shared" si="58"/>
        <v>0</v>
      </c>
    </row>
    <row r="1340" ht="12.75">
      <c r="O1340" s="19">
        <f t="shared" si="58"/>
        <v>0</v>
      </c>
    </row>
    <row r="1341" ht="12.75">
      <c r="O1341" s="19">
        <f t="shared" si="58"/>
        <v>0</v>
      </c>
    </row>
    <row r="1342" ht="12.75">
      <c r="O1342" s="19">
        <f t="shared" si="58"/>
        <v>0</v>
      </c>
    </row>
    <row r="1343" ht="12.75">
      <c r="O1343" s="19">
        <f t="shared" si="58"/>
        <v>0</v>
      </c>
    </row>
    <row r="1344" ht="12.75">
      <c r="O1344" s="19">
        <f t="shared" si="58"/>
        <v>0</v>
      </c>
    </row>
    <row r="1345" ht="12.75">
      <c r="O1345" s="19">
        <f t="shared" si="58"/>
        <v>0</v>
      </c>
    </row>
    <row r="1346" ht="12.75">
      <c r="O1346" s="19">
        <f t="shared" si="58"/>
        <v>0</v>
      </c>
    </row>
    <row r="1347" ht="12.75">
      <c r="O1347" s="19">
        <f t="shared" si="58"/>
        <v>0</v>
      </c>
    </row>
    <row r="1348" ht="12.75">
      <c r="O1348" s="19">
        <f t="shared" si="58"/>
        <v>0</v>
      </c>
    </row>
    <row r="1349" ht="12.75">
      <c r="O1349" s="19">
        <f t="shared" si="58"/>
        <v>0</v>
      </c>
    </row>
    <row r="1350" ht="12.75">
      <c r="O1350" s="19">
        <f t="shared" si="58"/>
        <v>0</v>
      </c>
    </row>
    <row r="1351" ht="12.75">
      <c r="O1351" s="19">
        <f t="shared" si="58"/>
        <v>0</v>
      </c>
    </row>
    <row r="1352" ht="12.75">
      <c r="O1352" s="19">
        <f t="shared" si="58"/>
        <v>0</v>
      </c>
    </row>
    <row r="1353" ht="12.75">
      <c r="O1353" s="19">
        <f t="shared" si="58"/>
        <v>0</v>
      </c>
    </row>
    <row r="1354" ht="12.75">
      <c r="O1354" s="19">
        <f t="shared" si="58"/>
        <v>0</v>
      </c>
    </row>
    <row r="1355" ht="12.75">
      <c r="O1355" s="19">
        <f t="shared" si="58"/>
        <v>0</v>
      </c>
    </row>
    <row r="1356" ht="12.75">
      <c r="O1356" s="19">
        <f t="shared" si="58"/>
        <v>0</v>
      </c>
    </row>
    <row r="1357" ht="12.75">
      <c r="O1357" s="19">
        <f t="shared" si="58"/>
        <v>0</v>
      </c>
    </row>
    <row r="1358" ht="12.75">
      <c r="O1358" s="19">
        <f t="shared" si="58"/>
        <v>0</v>
      </c>
    </row>
    <row r="1359" ht="12.75">
      <c r="O1359" s="19">
        <f t="shared" si="58"/>
        <v>0</v>
      </c>
    </row>
    <row r="1360" ht="12.75">
      <c r="O1360" s="19">
        <f t="shared" si="58"/>
        <v>0</v>
      </c>
    </row>
    <row r="1361" ht="12.75">
      <c r="O1361" s="19">
        <f t="shared" si="58"/>
        <v>0</v>
      </c>
    </row>
    <row r="1362" ht="12.75">
      <c r="O1362" s="19">
        <f t="shared" si="58"/>
        <v>0</v>
      </c>
    </row>
    <row r="1363" ht="12.75">
      <c r="O1363" s="19">
        <f aca="true" t="shared" si="59" ref="O1363:O1426">ROUNDUP(D1363,0)</f>
        <v>0</v>
      </c>
    </row>
    <row r="1364" ht="12.75">
      <c r="O1364" s="19">
        <f t="shared" si="59"/>
        <v>0</v>
      </c>
    </row>
    <row r="1365" ht="12.75">
      <c r="O1365" s="19">
        <f t="shared" si="59"/>
        <v>0</v>
      </c>
    </row>
    <row r="1366" ht="12.75">
      <c r="O1366" s="19">
        <f t="shared" si="59"/>
        <v>0</v>
      </c>
    </row>
    <row r="1367" ht="12.75">
      <c r="O1367" s="19">
        <f t="shared" si="59"/>
        <v>0</v>
      </c>
    </row>
    <row r="1368" ht="12.75">
      <c r="O1368" s="19">
        <f t="shared" si="59"/>
        <v>0</v>
      </c>
    </row>
    <row r="1369" ht="12.75">
      <c r="O1369" s="19">
        <f t="shared" si="59"/>
        <v>0</v>
      </c>
    </row>
    <row r="1370" ht="12.75">
      <c r="O1370" s="19">
        <f t="shared" si="59"/>
        <v>0</v>
      </c>
    </row>
    <row r="1371" ht="12.75">
      <c r="O1371" s="19">
        <f t="shared" si="59"/>
        <v>0</v>
      </c>
    </row>
    <row r="1372" ht="12.75">
      <c r="O1372" s="19">
        <f t="shared" si="59"/>
        <v>0</v>
      </c>
    </row>
    <row r="1373" ht="12.75">
      <c r="O1373" s="19">
        <f t="shared" si="59"/>
        <v>0</v>
      </c>
    </row>
    <row r="1374" ht="12.75">
      <c r="O1374" s="19">
        <f t="shared" si="59"/>
        <v>0</v>
      </c>
    </row>
    <row r="1375" ht="12.75">
      <c r="O1375" s="19">
        <f t="shared" si="59"/>
        <v>0</v>
      </c>
    </row>
    <row r="1376" ht="12.75">
      <c r="O1376" s="19">
        <f t="shared" si="59"/>
        <v>0</v>
      </c>
    </row>
    <row r="1377" ht="12.75">
      <c r="O1377" s="19">
        <f t="shared" si="59"/>
        <v>0</v>
      </c>
    </row>
    <row r="1378" ht="12.75">
      <c r="O1378" s="19">
        <f t="shared" si="59"/>
        <v>0</v>
      </c>
    </row>
    <row r="1379" ht="12.75">
      <c r="O1379" s="19">
        <f t="shared" si="59"/>
        <v>0</v>
      </c>
    </row>
    <row r="1380" ht="12.75">
      <c r="O1380" s="19">
        <f t="shared" si="59"/>
        <v>0</v>
      </c>
    </row>
    <row r="1381" ht="12.75">
      <c r="O1381" s="19">
        <f t="shared" si="59"/>
        <v>0</v>
      </c>
    </row>
    <row r="1382" ht="12.75">
      <c r="O1382" s="19">
        <f t="shared" si="59"/>
        <v>0</v>
      </c>
    </row>
    <row r="1383" ht="12.75">
      <c r="O1383" s="19">
        <f t="shared" si="59"/>
        <v>0</v>
      </c>
    </row>
    <row r="1384" ht="12.75">
      <c r="O1384" s="19">
        <f t="shared" si="59"/>
        <v>0</v>
      </c>
    </row>
    <row r="1385" ht="12.75">
      <c r="O1385" s="19">
        <f t="shared" si="59"/>
        <v>0</v>
      </c>
    </row>
    <row r="1386" ht="12.75">
      <c r="O1386" s="19">
        <f t="shared" si="59"/>
        <v>0</v>
      </c>
    </row>
    <row r="1387" ht="12.75">
      <c r="O1387" s="19">
        <f t="shared" si="59"/>
        <v>0</v>
      </c>
    </row>
    <row r="1388" ht="12.75">
      <c r="O1388" s="19">
        <f t="shared" si="59"/>
        <v>0</v>
      </c>
    </row>
    <row r="1389" ht="12.75">
      <c r="O1389" s="19">
        <f t="shared" si="59"/>
        <v>0</v>
      </c>
    </row>
    <row r="1390" ht="12.75">
      <c r="O1390" s="19">
        <f t="shared" si="59"/>
        <v>0</v>
      </c>
    </row>
    <row r="1391" ht="12.75">
      <c r="O1391" s="19">
        <f t="shared" si="59"/>
        <v>0</v>
      </c>
    </row>
    <row r="1392" ht="12.75">
      <c r="O1392" s="19">
        <f t="shared" si="59"/>
        <v>0</v>
      </c>
    </row>
    <row r="1393" ht="12.75">
      <c r="O1393" s="19">
        <f t="shared" si="59"/>
        <v>0</v>
      </c>
    </row>
    <row r="1394" ht="12.75">
      <c r="O1394" s="19">
        <f t="shared" si="59"/>
        <v>0</v>
      </c>
    </row>
    <row r="1395" ht="12.75">
      <c r="O1395" s="19">
        <f t="shared" si="59"/>
        <v>0</v>
      </c>
    </row>
    <row r="1396" ht="12.75">
      <c r="O1396" s="19">
        <f t="shared" si="59"/>
        <v>0</v>
      </c>
    </row>
    <row r="1397" ht="12.75">
      <c r="O1397" s="19">
        <f t="shared" si="59"/>
        <v>0</v>
      </c>
    </row>
    <row r="1398" ht="12.75">
      <c r="O1398" s="19">
        <f t="shared" si="59"/>
        <v>0</v>
      </c>
    </row>
    <row r="1399" ht="12.75">
      <c r="O1399" s="19">
        <f t="shared" si="59"/>
        <v>0</v>
      </c>
    </row>
    <row r="1400" ht="12.75">
      <c r="O1400" s="19">
        <f t="shared" si="59"/>
        <v>0</v>
      </c>
    </row>
    <row r="1401" ht="12.75">
      <c r="O1401" s="19">
        <f t="shared" si="59"/>
        <v>0</v>
      </c>
    </row>
    <row r="1402" ht="12.75">
      <c r="O1402" s="19">
        <f t="shared" si="59"/>
        <v>0</v>
      </c>
    </row>
    <row r="1403" ht="12.75">
      <c r="O1403" s="19">
        <f t="shared" si="59"/>
        <v>0</v>
      </c>
    </row>
    <row r="1404" ht="12.75">
      <c r="O1404" s="19">
        <f t="shared" si="59"/>
        <v>0</v>
      </c>
    </row>
    <row r="1405" ht="12.75">
      <c r="O1405" s="19">
        <f t="shared" si="59"/>
        <v>0</v>
      </c>
    </row>
    <row r="1406" ht="12.75">
      <c r="O1406" s="19">
        <f t="shared" si="59"/>
        <v>0</v>
      </c>
    </row>
    <row r="1407" ht="12.75">
      <c r="O1407" s="19">
        <f t="shared" si="59"/>
        <v>0</v>
      </c>
    </row>
    <row r="1408" ht="12.75">
      <c r="O1408" s="19">
        <f t="shared" si="59"/>
        <v>0</v>
      </c>
    </row>
    <row r="1409" ht="12.75">
      <c r="O1409" s="19">
        <f t="shared" si="59"/>
        <v>0</v>
      </c>
    </row>
    <row r="1410" ht="12.75">
      <c r="O1410" s="19">
        <f t="shared" si="59"/>
        <v>0</v>
      </c>
    </row>
    <row r="1411" ht="12.75">
      <c r="O1411" s="19">
        <f t="shared" si="59"/>
        <v>0</v>
      </c>
    </row>
    <row r="1412" ht="12.75">
      <c r="O1412" s="19">
        <f t="shared" si="59"/>
        <v>0</v>
      </c>
    </row>
    <row r="1413" ht="12.75">
      <c r="O1413" s="19">
        <f t="shared" si="59"/>
        <v>0</v>
      </c>
    </row>
    <row r="1414" ht="12.75">
      <c r="O1414" s="19">
        <f t="shared" si="59"/>
        <v>0</v>
      </c>
    </row>
    <row r="1415" ht="12.75">
      <c r="O1415" s="19">
        <f t="shared" si="59"/>
        <v>0</v>
      </c>
    </row>
    <row r="1416" ht="12.75">
      <c r="O1416" s="19">
        <f t="shared" si="59"/>
        <v>0</v>
      </c>
    </row>
    <row r="1417" ht="12.75">
      <c r="O1417" s="19">
        <f t="shared" si="59"/>
        <v>0</v>
      </c>
    </row>
    <row r="1418" ht="12.75">
      <c r="O1418" s="19">
        <f t="shared" si="59"/>
        <v>0</v>
      </c>
    </row>
    <row r="1419" ht="12.75">
      <c r="O1419" s="19">
        <f t="shared" si="59"/>
        <v>0</v>
      </c>
    </row>
    <row r="1420" ht="12.75">
      <c r="O1420" s="19">
        <f t="shared" si="59"/>
        <v>0</v>
      </c>
    </row>
    <row r="1421" ht="12.75">
      <c r="O1421" s="19">
        <f t="shared" si="59"/>
        <v>0</v>
      </c>
    </row>
    <row r="1422" ht="12.75">
      <c r="O1422" s="19">
        <f t="shared" si="59"/>
        <v>0</v>
      </c>
    </row>
    <row r="1423" ht="12.75">
      <c r="O1423" s="19">
        <f t="shared" si="59"/>
        <v>0</v>
      </c>
    </row>
    <row r="1424" ht="12.75">
      <c r="O1424" s="19">
        <f t="shared" si="59"/>
        <v>0</v>
      </c>
    </row>
    <row r="1425" ht="12.75">
      <c r="O1425" s="19">
        <f t="shared" si="59"/>
        <v>0</v>
      </c>
    </row>
    <row r="1426" ht="12.75">
      <c r="O1426" s="19">
        <f t="shared" si="59"/>
        <v>0</v>
      </c>
    </row>
    <row r="1427" ht="12.75">
      <c r="O1427" s="19">
        <f aca="true" t="shared" si="60" ref="O1427:O1490">ROUNDUP(D1427,0)</f>
        <v>0</v>
      </c>
    </row>
    <row r="1428" ht="12.75">
      <c r="O1428" s="19">
        <f t="shared" si="60"/>
        <v>0</v>
      </c>
    </row>
    <row r="1429" ht="12.75">
      <c r="O1429" s="19">
        <f t="shared" si="60"/>
        <v>0</v>
      </c>
    </row>
    <row r="1430" ht="12.75">
      <c r="O1430" s="19">
        <f t="shared" si="60"/>
        <v>0</v>
      </c>
    </row>
    <row r="1431" ht="12.75">
      <c r="O1431" s="19">
        <f t="shared" si="60"/>
        <v>0</v>
      </c>
    </row>
    <row r="1432" ht="12.75">
      <c r="O1432" s="19">
        <f t="shared" si="60"/>
        <v>0</v>
      </c>
    </row>
    <row r="1433" ht="12.75">
      <c r="O1433" s="19">
        <f t="shared" si="60"/>
        <v>0</v>
      </c>
    </row>
    <row r="1434" ht="12.75">
      <c r="O1434" s="19">
        <f t="shared" si="60"/>
        <v>0</v>
      </c>
    </row>
    <row r="1435" ht="12.75">
      <c r="O1435" s="19">
        <f t="shared" si="60"/>
        <v>0</v>
      </c>
    </row>
    <row r="1436" ht="12.75">
      <c r="O1436" s="19">
        <f t="shared" si="60"/>
        <v>0</v>
      </c>
    </row>
    <row r="1437" ht="12.75">
      <c r="O1437" s="19">
        <f t="shared" si="60"/>
        <v>0</v>
      </c>
    </row>
    <row r="1438" ht="12.75">
      <c r="O1438" s="19">
        <f t="shared" si="60"/>
        <v>0</v>
      </c>
    </row>
    <row r="1439" ht="12.75">
      <c r="O1439" s="19">
        <f t="shared" si="60"/>
        <v>0</v>
      </c>
    </row>
    <row r="1440" ht="12.75">
      <c r="O1440" s="19">
        <f t="shared" si="60"/>
        <v>0</v>
      </c>
    </row>
    <row r="1441" ht="12.75">
      <c r="O1441" s="19">
        <f t="shared" si="60"/>
        <v>0</v>
      </c>
    </row>
    <row r="1442" ht="12.75">
      <c r="O1442" s="19">
        <f t="shared" si="60"/>
        <v>0</v>
      </c>
    </row>
    <row r="1443" ht="12.75">
      <c r="O1443" s="19">
        <f t="shared" si="60"/>
        <v>0</v>
      </c>
    </row>
    <row r="1444" ht="12.75">
      <c r="O1444" s="19">
        <f t="shared" si="60"/>
        <v>0</v>
      </c>
    </row>
    <row r="1445" ht="12.75">
      <c r="O1445" s="19">
        <f t="shared" si="60"/>
        <v>0</v>
      </c>
    </row>
    <row r="1446" ht="12.75">
      <c r="O1446" s="19">
        <f t="shared" si="60"/>
        <v>0</v>
      </c>
    </row>
    <row r="1447" ht="12.75">
      <c r="O1447" s="19">
        <f t="shared" si="60"/>
        <v>0</v>
      </c>
    </row>
    <row r="1448" ht="12.75">
      <c r="O1448" s="19">
        <f t="shared" si="60"/>
        <v>0</v>
      </c>
    </row>
    <row r="1449" ht="12.75">
      <c r="O1449" s="19">
        <f t="shared" si="60"/>
        <v>0</v>
      </c>
    </row>
    <row r="1450" ht="12.75">
      <c r="O1450" s="19">
        <f t="shared" si="60"/>
        <v>0</v>
      </c>
    </row>
    <row r="1451" ht="12.75">
      <c r="O1451" s="19">
        <f t="shared" si="60"/>
        <v>0</v>
      </c>
    </row>
    <row r="1452" ht="12.75">
      <c r="O1452" s="19">
        <f t="shared" si="60"/>
        <v>0</v>
      </c>
    </row>
    <row r="1453" ht="12.75">
      <c r="O1453" s="19">
        <f t="shared" si="60"/>
        <v>0</v>
      </c>
    </row>
    <row r="1454" ht="12.75">
      <c r="O1454" s="19">
        <f t="shared" si="60"/>
        <v>0</v>
      </c>
    </row>
    <row r="1455" ht="12.75">
      <c r="O1455" s="19">
        <f t="shared" si="60"/>
        <v>0</v>
      </c>
    </row>
    <row r="1456" ht="12.75">
      <c r="O1456" s="19">
        <f t="shared" si="60"/>
        <v>0</v>
      </c>
    </row>
    <row r="1457" ht="12.75">
      <c r="O1457" s="19">
        <f t="shared" si="60"/>
        <v>0</v>
      </c>
    </row>
    <row r="1458" ht="12.75">
      <c r="O1458" s="19">
        <f t="shared" si="60"/>
        <v>0</v>
      </c>
    </row>
    <row r="1459" ht="12.75">
      <c r="O1459" s="19">
        <f t="shared" si="60"/>
        <v>0</v>
      </c>
    </row>
    <row r="1460" ht="12.75">
      <c r="O1460" s="19">
        <f t="shared" si="60"/>
        <v>0</v>
      </c>
    </row>
    <row r="1461" ht="12.75">
      <c r="O1461" s="19">
        <f t="shared" si="60"/>
        <v>0</v>
      </c>
    </row>
    <row r="1462" ht="12.75">
      <c r="O1462" s="19">
        <f t="shared" si="60"/>
        <v>0</v>
      </c>
    </row>
    <row r="1463" ht="12.75">
      <c r="O1463" s="19">
        <f t="shared" si="60"/>
        <v>0</v>
      </c>
    </row>
    <row r="1464" ht="12.75">
      <c r="O1464" s="19">
        <f t="shared" si="60"/>
        <v>0</v>
      </c>
    </row>
    <row r="1465" ht="12.75">
      <c r="O1465" s="19">
        <f t="shared" si="60"/>
        <v>0</v>
      </c>
    </row>
    <row r="1466" ht="12.75">
      <c r="O1466" s="19">
        <f t="shared" si="60"/>
        <v>0</v>
      </c>
    </row>
    <row r="1467" ht="12.75">
      <c r="O1467" s="19">
        <f t="shared" si="60"/>
        <v>0</v>
      </c>
    </row>
    <row r="1468" ht="12.75">
      <c r="O1468" s="19">
        <f t="shared" si="60"/>
        <v>0</v>
      </c>
    </row>
    <row r="1469" ht="12.75">
      <c r="O1469" s="19">
        <f t="shared" si="60"/>
        <v>0</v>
      </c>
    </row>
    <row r="1470" ht="12.75">
      <c r="O1470" s="19">
        <f t="shared" si="60"/>
        <v>0</v>
      </c>
    </row>
    <row r="1471" ht="12.75">
      <c r="O1471" s="19">
        <f t="shared" si="60"/>
        <v>0</v>
      </c>
    </row>
    <row r="1472" ht="12.75">
      <c r="O1472" s="19">
        <f t="shared" si="60"/>
        <v>0</v>
      </c>
    </row>
    <row r="1473" ht="12.75">
      <c r="O1473" s="19">
        <f t="shared" si="60"/>
        <v>0</v>
      </c>
    </row>
    <row r="1474" ht="12.75">
      <c r="O1474" s="19">
        <f t="shared" si="60"/>
        <v>0</v>
      </c>
    </row>
    <row r="1475" ht="12.75">
      <c r="O1475" s="19">
        <f t="shared" si="60"/>
        <v>0</v>
      </c>
    </row>
    <row r="1476" ht="12.75">
      <c r="O1476" s="19">
        <f t="shared" si="60"/>
        <v>0</v>
      </c>
    </row>
    <row r="1477" ht="12.75">
      <c r="O1477" s="19">
        <f t="shared" si="60"/>
        <v>0</v>
      </c>
    </row>
    <row r="1478" ht="12.75">
      <c r="O1478" s="19">
        <f t="shared" si="60"/>
        <v>0</v>
      </c>
    </row>
    <row r="1479" ht="12.75">
      <c r="O1479" s="19">
        <f t="shared" si="60"/>
        <v>0</v>
      </c>
    </row>
    <row r="1480" ht="12.75">
      <c r="O1480" s="19">
        <f t="shared" si="60"/>
        <v>0</v>
      </c>
    </row>
    <row r="1481" ht="12.75">
      <c r="O1481" s="19">
        <f t="shared" si="60"/>
        <v>0</v>
      </c>
    </row>
    <row r="1482" ht="12.75">
      <c r="O1482" s="19">
        <f t="shared" si="60"/>
        <v>0</v>
      </c>
    </row>
    <row r="1483" ht="12.75">
      <c r="O1483" s="19">
        <f t="shared" si="60"/>
        <v>0</v>
      </c>
    </row>
    <row r="1484" ht="12.75">
      <c r="O1484" s="19">
        <f t="shared" si="60"/>
        <v>0</v>
      </c>
    </row>
    <row r="1485" ht="12.75">
      <c r="O1485" s="19">
        <f t="shared" si="60"/>
        <v>0</v>
      </c>
    </row>
    <row r="1486" ht="12.75">
      <c r="O1486" s="19">
        <f t="shared" si="60"/>
        <v>0</v>
      </c>
    </row>
    <row r="1487" ht="12.75">
      <c r="O1487" s="19">
        <f t="shared" si="60"/>
        <v>0</v>
      </c>
    </row>
    <row r="1488" ht="12.75">
      <c r="O1488" s="19">
        <f t="shared" si="60"/>
        <v>0</v>
      </c>
    </row>
    <row r="1489" ht="12.75">
      <c r="O1489" s="19">
        <f t="shared" si="60"/>
        <v>0</v>
      </c>
    </row>
    <row r="1490" ht="12.75">
      <c r="O1490" s="19">
        <f t="shared" si="60"/>
        <v>0</v>
      </c>
    </row>
    <row r="1491" ht="12.75">
      <c r="O1491" s="19">
        <f aca="true" t="shared" si="61" ref="O1491:O1554">ROUNDUP(D1491,0)</f>
        <v>0</v>
      </c>
    </row>
    <row r="1492" ht="12.75">
      <c r="O1492" s="19">
        <f t="shared" si="61"/>
        <v>0</v>
      </c>
    </row>
    <row r="1493" ht="12.75">
      <c r="O1493" s="19">
        <f t="shared" si="61"/>
        <v>0</v>
      </c>
    </row>
    <row r="1494" ht="12.75">
      <c r="O1494" s="19">
        <f t="shared" si="61"/>
        <v>0</v>
      </c>
    </row>
    <row r="1495" ht="12.75">
      <c r="O1495" s="19">
        <f t="shared" si="61"/>
        <v>0</v>
      </c>
    </row>
    <row r="1496" ht="12.75">
      <c r="O1496" s="19">
        <f t="shared" si="61"/>
        <v>0</v>
      </c>
    </row>
    <row r="1497" ht="12.75">
      <c r="O1497" s="19">
        <f t="shared" si="61"/>
        <v>0</v>
      </c>
    </row>
    <row r="1498" ht="12.75">
      <c r="O1498" s="19">
        <f t="shared" si="61"/>
        <v>0</v>
      </c>
    </row>
    <row r="1499" ht="12.75">
      <c r="O1499" s="19">
        <f t="shared" si="61"/>
        <v>0</v>
      </c>
    </row>
    <row r="1500" ht="12.75">
      <c r="O1500" s="19">
        <f t="shared" si="61"/>
        <v>0</v>
      </c>
    </row>
    <row r="1501" ht="12.75">
      <c r="O1501" s="19">
        <f t="shared" si="61"/>
        <v>0</v>
      </c>
    </row>
    <row r="1502" ht="12.75">
      <c r="O1502" s="19">
        <f t="shared" si="61"/>
        <v>0</v>
      </c>
    </row>
    <row r="1503" ht="12.75">
      <c r="O1503" s="19">
        <f t="shared" si="61"/>
        <v>0</v>
      </c>
    </row>
    <row r="1504" ht="12.75">
      <c r="O1504" s="19">
        <f t="shared" si="61"/>
        <v>0</v>
      </c>
    </row>
    <row r="1505" ht="12.75">
      <c r="O1505" s="19">
        <f t="shared" si="61"/>
        <v>0</v>
      </c>
    </row>
    <row r="1506" ht="12.75">
      <c r="O1506" s="19">
        <f t="shared" si="61"/>
        <v>0</v>
      </c>
    </row>
    <row r="1507" ht="12.75">
      <c r="O1507" s="19">
        <f t="shared" si="61"/>
        <v>0</v>
      </c>
    </row>
    <row r="1508" ht="12.75">
      <c r="O1508" s="19">
        <f t="shared" si="61"/>
        <v>0</v>
      </c>
    </row>
    <row r="1509" ht="12.75">
      <c r="O1509" s="19">
        <f t="shared" si="61"/>
        <v>0</v>
      </c>
    </row>
    <row r="1510" ht="12.75">
      <c r="O1510" s="19">
        <f t="shared" si="61"/>
        <v>0</v>
      </c>
    </row>
    <row r="1511" ht="12.75">
      <c r="O1511" s="19">
        <f t="shared" si="61"/>
        <v>0</v>
      </c>
    </row>
    <row r="1512" ht="12.75">
      <c r="O1512" s="19">
        <f t="shared" si="61"/>
        <v>0</v>
      </c>
    </row>
    <row r="1513" ht="12.75">
      <c r="O1513" s="19">
        <f t="shared" si="61"/>
        <v>0</v>
      </c>
    </row>
    <row r="1514" ht="12.75">
      <c r="O1514" s="19">
        <f t="shared" si="61"/>
        <v>0</v>
      </c>
    </row>
    <row r="1515" ht="12.75">
      <c r="O1515" s="19">
        <f t="shared" si="61"/>
        <v>0</v>
      </c>
    </row>
    <row r="1516" ht="12.75">
      <c r="O1516" s="19">
        <f t="shared" si="61"/>
        <v>0</v>
      </c>
    </row>
    <row r="1517" ht="12.75">
      <c r="O1517" s="19">
        <f t="shared" si="61"/>
        <v>0</v>
      </c>
    </row>
    <row r="1518" ht="12.75">
      <c r="O1518" s="19">
        <f t="shared" si="61"/>
        <v>0</v>
      </c>
    </row>
    <row r="1519" ht="12.75">
      <c r="O1519" s="19">
        <f t="shared" si="61"/>
        <v>0</v>
      </c>
    </row>
    <row r="1520" ht="12.75">
      <c r="O1520" s="19">
        <f t="shared" si="61"/>
        <v>0</v>
      </c>
    </row>
    <row r="1521" ht="12.75">
      <c r="O1521" s="19">
        <f t="shared" si="61"/>
        <v>0</v>
      </c>
    </row>
    <row r="1522" ht="12.75">
      <c r="O1522" s="19">
        <f t="shared" si="61"/>
        <v>0</v>
      </c>
    </row>
    <row r="1523" ht="12.75">
      <c r="O1523" s="19">
        <f t="shared" si="61"/>
        <v>0</v>
      </c>
    </row>
    <row r="1524" ht="12.75">
      <c r="O1524" s="19">
        <f t="shared" si="61"/>
        <v>0</v>
      </c>
    </row>
    <row r="1525" ht="12.75">
      <c r="O1525" s="19">
        <f t="shared" si="61"/>
        <v>0</v>
      </c>
    </row>
    <row r="1526" ht="12.75">
      <c r="O1526" s="19">
        <f t="shared" si="61"/>
        <v>0</v>
      </c>
    </row>
    <row r="1527" ht="12.75">
      <c r="O1527" s="19">
        <f t="shared" si="61"/>
        <v>0</v>
      </c>
    </row>
    <row r="1528" ht="12.75">
      <c r="O1528" s="19">
        <f t="shared" si="61"/>
        <v>0</v>
      </c>
    </row>
    <row r="1529" ht="12.75">
      <c r="O1529" s="19">
        <f t="shared" si="61"/>
        <v>0</v>
      </c>
    </row>
    <row r="1530" ht="12.75">
      <c r="O1530" s="19">
        <f t="shared" si="61"/>
        <v>0</v>
      </c>
    </row>
    <row r="1531" ht="12.75">
      <c r="O1531" s="19">
        <f t="shared" si="61"/>
        <v>0</v>
      </c>
    </row>
    <row r="1532" ht="12.75">
      <c r="O1532" s="19">
        <f t="shared" si="61"/>
        <v>0</v>
      </c>
    </row>
    <row r="1533" ht="12.75">
      <c r="O1533" s="19">
        <f t="shared" si="61"/>
        <v>0</v>
      </c>
    </row>
    <row r="1534" ht="12.75">
      <c r="O1534" s="19">
        <f t="shared" si="61"/>
        <v>0</v>
      </c>
    </row>
    <row r="1535" ht="12.75">
      <c r="O1535" s="19">
        <f t="shared" si="61"/>
        <v>0</v>
      </c>
    </row>
    <row r="1536" ht="12.75">
      <c r="O1536" s="19">
        <f t="shared" si="61"/>
        <v>0</v>
      </c>
    </row>
    <row r="1537" ht="12.75">
      <c r="O1537" s="19">
        <f t="shared" si="61"/>
        <v>0</v>
      </c>
    </row>
    <row r="1538" ht="12.75">
      <c r="O1538" s="19">
        <f t="shared" si="61"/>
        <v>0</v>
      </c>
    </row>
    <row r="1539" ht="12.75">
      <c r="O1539" s="19">
        <f t="shared" si="61"/>
        <v>0</v>
      </c>
    </row>
    <row r="1540" ht="12.75">
      <c r="O1540" s="19">
        <f t="shared" si="61"/>
        <v>0</v>
      </c>
    </row>
    <row r="1541" ht="12.75">
      <c r="O1541" s="19">
        <f t="shared" si="61"/>
        <v>0</v>
      </c>
    </row>
    <row r="1542" ht="12.75">
      <c r="O1542" s="19">
        <f t="shared" si="61"/>
        <v>0</v>
      </c>
    </row>
    <row r="1543" ht="12.75">
      <c r="O1543" s="19">
        <f t="shared" si="61"/>
        <v>0</v>
      </c>
    </row>
    <row r="1544" ht="12.75">
      <c r="O1544" s="19">
        <f t="shared" si="61"/>
        <v>0</v>
      </c>
    </row>
    <row r="1545" ht="12.75">
      <c r="O1545" s="19">
        <f t="shared" si="61"/>
        <v>0</v>
      </c>
    </row>
    <row r="1546" ht="12.75">
      <c r="O1546" s="19">
        <f t="shared" si="61"/>
        <v>0</v>
      </c>
    </row>
    <row r="1547" ht="12.75">
      <c r="O1547" s="19">
        <f t="shared" si="61"/>
        <v>0</v>
      </c>
    </row>
    <row r="1548" ht="12.75">
      <c r="O1548" s="19">
        <f t="shared" si="61"/>
        <v>0</v>
      </c>
    </row>
    <row r="1549" ht="12.75">
      <c r="O1549" s="19">
        <f t="shared" si="61"/>
        <v>0</v>
      </c>
    </row>
    <row r="1550" ht="12.75">
      <c r="O1550" s="19">
        <f t="shared" si="61"/>
        <v>0</v>
      </c>
    </row>
    <row r="1551" ht="12.75">
      <c r="O1551" s="19">
        <f t="shared" si="61"/>
        <v>0</v>
      </c>
    </row>
    <row r="1552" ht="12.75">
      <c r="O1552" s="19">
        <f t="shared" si="61"/>
        <v>0</v>
      </c>
    </row>
    <row r="1553" ht="12.75">
      <c r="O1553" s="19">
        <f t="shared" si="61"/>
        <v>0</v>
      </c>
    </row>
    <row r="1554" ht="12.75">
      <c r="O1554" s="19">
        <f t="shared" si="61"/>
        <v>0</v>
      </c>
    </row>
    <row r="1555" ht="12.75">
      <c r="O1555" s="19">
        <f aca="true" t="shared" si="62" ref="O1555:O1618">ROUNDUP(D1555,0)</f>
        <v>0</v>
      </c>
    </row>
    <row r="1556" ht="12.75">
      <c r="O1556" s="19">
        <f t="shared" si="62"/>
        <v>0</v>
      </c>
    </row>
    <row r="1557" ht="12.75">
      <c r="O1557" s="19">
        <f t="shared" si="62"/>
        <v>0</v>
      </c>
    </row>
    <row r="1558" ht="12.75">
      <c r="O1558" s="19">
        <f t="shared" si="62"/>
        <v>0</v>
      </c>
    </row>
    <row r="1559" ht="12.75">
      <c r="O1559" s="19">
        <f t="shared" si="62"/>
        <v>0</v>
      </c>
    </row>
    <row r="1560" ht="12.75">
      <c r="O1560" s="19">
        <f t="shared" si="62"/>
        <v>0</v>
      </c>
    </row>
    <row r="1561" ht="12.75">
      <c r="O1561" s="19">
        <f t="shared" si="62"/>
        <v>0</v>
      </c>
    </row>
    <row r="1562" ht="12.75">
      <c r="O1562" s="19">
        <f t="shared" si="62"/>
        <v>0</v>
      </c>
    </row>
    <row r="1563" ht="12.75">
      <c r="O1563" s="19">
        <f t="shared" si="62"/>
        <v>0</v>
      </c>
    </row>
    <row r="1564" ht="12.75">
      <c r="O1564" s="19">
        <f t="shared" si="62"/>
        <v>0</v>
      </c>
    </row>
    <row r="1565" ht="12.75">
      <c r="O1565" s="19">
        <f t="shared" si="62"/>
        <v>0</v>
      </c>
    </row>
    <row r="1566" ht="12.75">
      <c r="O1566" s="19">
        <f t="shared" si="62"/>
        <v>0</v>
      </c>
    </row>
    <row r="1567" ht="12.75">
      <c r="O1567" s="19">
        <f t="shared" si="62"/>
        <v>0</v>
      </c>
    </row>
    <row r="1568" ht="12.75">
      <c r="O1568" s="19">
        <f t="shared" si="62"/>
        <v>0</v>
      </c>
    </row>
    <row r="1569" ht="12.75">
      <c r="O1569" s="19">
        <f t="shared" si="62"/>
        <v>0</v>
      </c>
    </row>
    <row r="1570" ht="12.75">
      <c r="O1570" s="19">
        <f t="shared" si="62"/>
        <v>0</v>
      </c>
    </row>
    <row r="1571" ht="12.75">
      <c r="O1571" s="19">
        <f t="shared" si="62"/>
        <v>0</v>
      </c>
    </row>
    <row r="1572" ht="12.75">
      <c r="O1572" s="19">
        <f t="shared" si="62"/>
        <v>0</v>
      </c>
    </row>
    <row r="1573" ht="12.75">
      <c r="O1573" s="19">
        <f t="shared" si="62"/>
        <v>0</v>
      </c>
    </row>
    <row r="1574" ht="12.75">
      <c r="O1574" s="19">
        <f t="shared" si="62"/>
        <v>0</v>
      </c>
    </row>
    <row r="1575" ht="12.75">
      <c r="O1575" s="19">
        <f t="shared" si="62"/>
        <v>0</v>
      </c>
    </row>
    <row r="1576" ht="12.75">
      <c r="O1576" s="19">
        <f t="shared" si="62"/>
        <v>0</v>
      </c>
    </row>
    <row r="1577" ht="12.75">
      <c r="O1577" s="19">
        <f t="shared" si="62"/>
        <v>0</v>
      </c>
    </row>
    <row r="1578" ht="12.75">
      <c r="O1578" s="19">
        <f t="shared" si="62"/>
        <v>0</v>
      </c>
    </row>
    <row r="1579" ht="12.75">
      <c r="O1579" s="19">
        <f t="shared" si="62"/>
        <v>0</v>
      </c>
    </row>
    <row r="1580" ht="12.75">
      <c r="O1580" s="19">
        <f t="shared" si="62"/>
        <v>0</v>
      </c>
    </row>
    <row r="1581" ht="12.75">
      <c r="O1581" s="19">
        <f t="shared" si="62"/>
        <v>0</v>
      </c>
    </row>
    <row r="1582" ht="12.75">
      <c r="O1582" s="19">
        <f t="shared" si="62"/>
        <v>0</v>
      </c>
    </row>
    <row r="1583" ht="12.75">
      <c r="O1583" s="19">
        <f t="shared" si="62"/>
        <v>0</v>
      </c>
    </row>
    <row r="1584" ht="12.75">
      <c r="O1584" s="19">
        <f t="shared" si="62"/>
        <v>0</v>
      </c>
    </row>
    <row r="1585" ht="12.75">
      <c r="O1585" s="19">
        <f t="shared" si="62"/>
        <v>0</v>
      </c>
    </row>
    <row r="1586" ht="12.75">
      <c r="O1586" s="19">
        <f t="shared" si="62"/>
        <v>0</v>
      </c>
    </row>
    <row r="1587" ht="12.75">
      <c r="O1587" s="19">
        <f t="shared" si="62"/>
        <v>0</v>
      </c>
    </row>
    <row r="1588" ht="12.75">
      <c r="O1588" s="19">
        <f t="shared" si="62"/>
        <v>0</v>
      </c>
    </row>
    <row r="1589" ht="12.75">
      <c r="O1589" s="19">
        <f t="shared" si="62"/>
        <v>0</v>
      </c>
    </row>
    <row r="1590" ht="12.75">
      <c r="O1590" s="19">
        <f t="shared" si="62"/>
        <v>0</v>
      </c>
    </row>
    <row r="1591" ht="12.75">
      <c r="O1591" s="19">
        <f t="shared" si="62"/>
        <v>0</v>
      </c>
    </row>
    <row r="1592" ht="12.75">
      <c r="O1592" s="19">
        <f t="shared" si="62"/>
        <v>0</v>
      </c>
    </row>
    <row r="1593" ht="12.75">
      <c r="O1593" s="19">
        <f t="shared" si="62"/>
        <v>0</v>
      </c>
    </row>
    <row r="1594" ht="12.75">
      <c r="O1594" s="19">
        <f t="shared" si="62"/>
        <v>0</v>
      </c>
    </row>
    <row r="1595" ht="12.75">
      <c r="O1595" s="19">
        <f t="shared" si="62"/>
        <v>0</v>
      </c>
    </row>
    <row r="1596" ht="12.75">
      <c r="O1596" s="19">
        <f t="shared" si="62"/>
        <v>0</v>
      </c>
    </row>
    <row r="1597" ht="12.75">
      <c r="O1597" s="19">
        <f t="shared" si="62"/>
        <v>0</v>
      </c>
    </row>
    <row r="1598" ht="12.75">
      <c r="O1598" s="19">
        <f t="shared" si="62"/>
        <v>0</v>
      </c>
    </row>
    <row r="1599" ht="12.75">
      <c r="O1599" s="19">
        <f t="shared" si="62"/>
        <v>0</v>
      </c>
    </row>
    <row r="1600" ht="12.75">
      <c r="O1600" s="19">
        <f t="shared" si="62"/>
        <v>0</v>
      </c>
    </row>
    <row r="1601" ht="12.75">
      <c r="O1601" s="19">
        <f t="shared" si="62"/>
        <v>0</v>
      </c>
    </row>
    <row r="1602" ht="12.75">
      <c r="O1602" s="19">
        <f t="shared" si="62"/>
        <v>0</v>
      </c>
    </row>
    <row r="1603" ht="12.75">
      <c r="O1603" s="19">
        <f t="shared" si="62"/>
        <v>0</v>
      </c>
    </row>
    <row r="1604" ht="12.75">
      <c r="O1604" s="19">
        <f t="shared" si="62"/>
        <v>0</v>
      </c>
    </row>
    <row r="1605" ht="12.75">
      <c r="O1605" s="19">
        <f t="shared" si="62"/>
        <v>0</v>
      </c>
    </row>
    <row r="1606" ht="12.75">
      <c r="O1606" s="19">
        <f t="shared" si="62"/>
        <v>0</v>
      </c>
    </row>
    <row r="1607" ht="12.75">
      <c r="O1607" s="19">
        <f t="shared" si="62"/>
        <v>0</v>
      </c>
    </row>
    <row r="1608" ht="12.75">
      <c r="O1608" s="19">
        <f t="shared" si="62"/>
        <v>0</v>
      </c>
    </row>
    <row r="1609" ht="12.75">
      <c r="O1609" s="19">
        <f t="shared" si="62"/>
        <v>0</v>
      </c>
    </row>
    <row r="1610" ht="12.75">
      <c r="O1610" s="19">
        <f t="shared" si="62"/>
        <v>0</v>
      </c>
    </row>
    <row r="1611" ht="12.75">
      <c r="O1611" s="19">
        <f t="shared" si="62"/>
        <v>0</v>
      </c>
    </row>
    <row r="1612" ht="12.75">
      <c r="O1612" s="19">
        <f t="shared" si="62"/>
        <v>0</v>
      </c>
    </row>
    <row r="1613" ht="12.75">
      <c r="O1613" s="19">
        <f t="shared" si="62"/>
        <v>0</v>
      </c>
    </row>
    <row r="1614" ht="12.75">
      <c r="O1614" s="19">
        <f t="shared" si="62"/>
        <v>0</v>
      </c>
    </row>
    <row r="1615" ht="12.75">
      <c r="O1615" s="19">
        <f t="shared" si="62"/>
        <v>0</v>
      </c>
    </row>
    <row r="1616" ht="12.75">
      <c r="O1616" s="19">
        <f t="shared" si="62"/>
        <v>0</v>
      </c>
    </row>
    <row r="1617" ht="12.75">
      <c r="O1617" s="19">
        <f t="shared" si="62"/>
        <v>0</v>
      </c>
    </row>
    <row r="1618" ht="12.75">
      <c r="O1618" s="19">
        <f t="shared" si="62"/>
        <v>0</v>
      </c>
    </row>
    <row r="1619" ht="12.75">
      <c r="O1619" s="19">
        <f aca="true" t="shared" si="63" ref="O1619:O1682">ROUNDUP(D1619,0)</f>
        <v>0</v>
      </c>
    </row>
    <row r="1620" ht="12.75">
      <c r="O1620" s="19">
        <f t="shared" si="63"/>
        <v>0</v>
      </c>
    </row>
    <row r="1621" ht="12.75">
      <c r="O1621" s="19">
        <f t="shared" si="63"/>
        <v>0</v>
      </c>
    </row>
    <row r="1622" ht="12.75">
      <c r="O1622" s="19">
        <f t="shared" si="63"/>
        <v>0</v>
      </c>
    </row>
    <row r="1623" ht="12.75">
      <c r="O1623" s="19">
        <f t="shared" si="63"/>
        <v>0</v>
      </c>
    </row>
    <row r="1624" ht="12.75">
      <c r="O1624" s="19">
        <f t="shared" si="63"/>
        <v>0</v>
      </c>
    </row>
    <row r="1625" ht="12.75">
      <c r="O1625" s="19">
        <f t="shared" si="63"/>
        <v>0</v>
      </c>
    </row>
    <row r="1626" ht="12.75">
      <c r="O1626" s="19">
        <f t="shared" si="63"/>
        <v>0</v>
      </c>
    </row>
    <row r="1627" ht="12.75">
      <c r="O1627" s="19">
        <f t="shared" si="63"/>
        <v>0</v>
      </c>
    </row>
    <row r="1628" ht="12.75">
      <c r="O1628" s="19">
        <f t="shared" si="63"/>
        <v>0</v>
      </c>
    </row>
    <row r="1629" ht="12.75">
      <c r="O1629" s="19">
        <f t="shared" si="63"/>
        <v>0</v>
      </c>
    </row>
    <row r="1630" ht="12.75">
      <c r="O1630" s="19">
        <f t="shared" si="63"/>
        <v>0</v>
      </c>
    </row>
    <row r="1631" ht="12.75">
      <c r="O1631" s="19">
        <f t="shared" si="63"/>
        <v>0</v>
      </c>
    </row>
    <row r="1632" ht="12.75">
      <c r="O1632" s="19">
        <f t="shared" si="63"/>
        <v>0</v>
      </c>
    </row>
    <row r="1633" ht="12.75">
      <c r="O1633" s="19">
        <f t="shared" si="63"/>
        <v>0</v>
      </c>
    </row>
    <row r="1634" ht="12.75">
      <c r="O1634" s="19">
        <f t="shared" si="63"/>
        <v>0</v>
      </c>
    </row>
    <row r="1635" ht="12.75">
      <c r="O1635" s="19">
        <f t="shared" si="63"/>
        <v>0</v>
      </c>
    </row>
    <row r="1636" ht="12.75">
      <c r="O1636" s="19">
        <f t="shared" si="63"/>
        <v>0</v>
      </c>
    </row>
    <row r="1637" ht="12.75">
      <c r="O1637" s="19">
        <f t="shared" si="63"/>
        <v>0</v>
      </c>
    </row>
    <row r="1638" ht="12.75">
      <c r="O1638" s="19">
        <f t="shared" si="63"/>
        <v>0</v>
      </c>
    </row>
    <row r="1639" ht="12.75">
      <c r="O1639" s="19">
        <f t="shared" si="63"/>
        <v>0</v>
      </c>
    </row>
    <row r="1640" ht="12.75">
      <c r="O1640" s="19">
        <f t="shared" si="63"/>
        <v>0</v>
      </c>
    </row>
    <row r="1641" ht="12.75">
      <c r="O1641" s="19">
        <f t="shared" si="63"/>
        <v>0</v>
      </c>
    </row>
    <row r="1642" ht="12.75">
      <c r="O1642" s="19">
        <f t="shared" si="63"/>
        <v>0</v>
      </c>
    </row>
    <row r="1643" ht="12.75">
      <c r="O1643" s="19">
        <f t="shared" si="63"/>
        <v>0</v>
      </c>
    </row>
    <row r="1644" ht="12.75">
      <c r="O1644" s="19">
        <f t="shared" si="63"/>
        <v>0</v>
      </c>
    </row>
    <row r="1645" ht="12.75">
      <c r="O1645" s="19">
        <f t="shared" si="63"/>
        <v>0</v>
      </c>
    </row>
    <row r="1646" ht="12.75">
      <c r="O1646" s="19">
        <f t="shared" si="63"/>
        <v>0</v>
      </c>
    </row>
    <row r="1647" ht="12.75">
      <c r="O1647" s="19">
        <f t="shared" si="63"/>
        <v>0</v>
      </c>
    </row>
    <row r="1648" ht="12.75">
      <c r="O1648" s="19">
        <f t="shared" si="63"/>
        <v>0</v>
      </c>
    </row>
    <row r="1649" ht="12.75">
      <c r="O1649" s="19">
        <f t="shared" si="63"/>
        <v>0</v>
      </c>
    </row>
    <row r="1650" ht="12.75">
      <c r="O1650" s="19">
        <f t="shared" si="63"/>
        <v>0</v>
      </c>
    </row>
    <row r="1651" ht="12.75">
      <c r="O1651" s="19">
        <f t="shared" si="63"/>
        <v>0</v>
      </c>
    </row>
    <row r="1652" ht="12.75">
      <c r="O1652" s="19">
        <f t="shared" si="63"/>
        <v>0</v>
      </c>
    </row>
    <row r="1653" ht="12.75">
      <c r="O1653" s="19">
        <f t="shared" si="63"/>
        <v>0</v>
      </c>
    </row>
    <row r="1654" ht="12.75">
      <c r="O1654" s="19">
        <f t="shared" si="63"/>
        <v>0</v>
      </c>
    </row>
    <row r="1655" ht="12.75">
      <c r="O1655" s="19">
        <f t="shared" si="63"/>
        <v>0</v>
      </c>
    </row>
    <row r="1656" ht="12.75">
      <c r="O1656" s="19">
        <f t="shared" si="63"/>
        <v>0</v>
      </c>
    </row>
    <row r="1657" ht="12.75">
      <c r="O1657" s="19">
        <f t="shared" si="63"/>
        <v>0</v>
      </c>
    </row>
    <row r="1658" ht="12.75">
      <c r="O1658" s="19">
        <f t="shared" si="63"/>
        <v>0</v>
      </c>
    </row>
    <row r="1659" ht="12.75">
      <c r="O1659" s="19">
        <f t="shared" si="63"/>
        <v>0</v>
      </c>
    </row>
    <row r="1660" ht="12.75">
      <c r="O1660" s="19">
        <f t="shared" si="63"/>
        <v>0</v>
      </c>
    </row>
    <row r="1661" ht="12.75">
      <c r="O1661" s="19">
        <f t="shared" si="63"/>
        <v>0</v>
      </c>
    </row>
    <row r="1662" ht="12.75">
      <c r="O1662" s="19">
        <f t="shared" si="63"/>
        <v>0</v>
      </c>
    </row>
    <row r="1663" ht="12.75">
      <c r="O1663" s="19">
        <f t="shared" si="63"/>
        <v>0</v>
      </c>
    </row>
    <row r="1664" ht="12.75">
      <c r="O1664" s="19">
        <f t="shared" si="63"/>
        <v>0</v>
      </c>
    </row>
    <row r="1665" ht="12.75">
      <c r="O1665" s="19">
        <f t="shared" si="63"/>
        <v>0</v>
      </c>
    </row>
    <row r="1666" ht="12.75">
      <c r="O1666" s="19">
        <f t="shared" si="63"/>
        <v>0</v>
      </c>
    </row>
    <row r="1667" ht="12.75">
      <c r="O1667" s="19">
        <f t="shared" si="63"/>
        <v>0</v>
      </c>
    </row>
    <row r="1668" ht="12.75">
      <c r="O1668" s="19">
        <f t="shared" si="63"/>
        <v>0</v>
      </c>
    </row>
    <row r="1669" ht="12.75">
      <c r="O1669" s="19">
        <f t="shared" si="63"/>
        <v>0</v>
      </c>
    </row>
    <row r="1670" ht="12.75">
      <c r="O1670" s="19">
        <f t="shared" si="63"/>
        <v>0</v>
      </c>
    </row>
    <row r="1671" ht="12.75">
      <c r="O1671" s="19">
        <f t="shared" si="63"/>
        <v>0</v>
      </c>
    </row>
    <row r="1672" ht="12.75">
      <c r="O1672" s="19">
        <f t="shared" si="63"/>
        <v>0</v>
      </c>
    </row>
    <row r="1673" ht="12.75">
      <c r="O1673" s="19">
        <f t="shared" si="63"/>
        <v>0</v>
      </c>
    </row>
    <row r="1674" ht="12.75">
      <c r="O1674" s="19">
        <f t="shared" si="63"/>
        <v>0</v>
      </c>
    </row>
    <row r="1675" ht="12.75">
      <c r="O1675" s="19">
        <f t="shared" si="63"/>
        <v>0</v>
      </c>
    </row>
    <row r="1676" ht="12.75">
      <c r="O1676" s="19">
        <f t="shared" si="63"/>
        <v>0</v>
      </c>
    </row>
    <row r="1677" ht="12.75">
      <c r="O1677" s="19">
        <f t="shared" si="63"/>
        <v>0</v>
      </c>
    </row>
    <row r="1678" ht="12.75">
      <c r="O1678" s="19">
        <f t="shared" si="63"/>
        <v>0</v>
      </c>
    </row>
    <row r="1679" ht="12.75">
      <c r="O1679" s="19">
        <f t="shared" si="63"/>
        <v>0</v>
      </c>
    </row>
    <row r="1680" ht="12.75">
      <c r="O1680" s="19">
        <f t="shared" si="63"/>
        <v>0</v>
      </c>
    </row>
    <row r="1681" ht="12.75">
      <c r="O1681" s="19">
        <f t="shared" si="63"/>
        <v>0</v>
      </c>
    </row>
    <row r="1682" ht="12.75">
      <c r="O1682" s="19">
        <f t="shared" si="63"/>
        <v>0</v>
      </c>
    </row>
    <row r="1683" ht="12.75">
      <c r="O1683" s="19">
        <f aca="true" t="shared" si="64" ref="O1683:O1746">ROUNDUP(D1683,0)</f>
        <v>0</v>
      </c>
    </row>
    <row r="1684" ht="12.75">
      <c r="O1684" s="19">
        <f t="shared" si="64"/>
        <v>0</v>
      </c>
    </row>
    <row r="1685" ht="12.75">
      <c r="O1685" s="19">
        <f t="shared" si="64"/>
        <v>0</v>
      </c>
    </row>
    <row r="1686" ht="12.75">
      <c r="O1686" s="19">
        <f t="shared" si="64"/>
        <v>0</v>
      </c>
    </row>
    <row r="1687" ht="12.75">
      <c r="O1687" s="19">
        <f t="shared" si="64"/>
        <v>0</v>
      </c>
    </row>
    <row r="1688" ht="12.75">
      <c r="O1688" s="19">
        <f t="shared" si="64"/>
        <v>0</v>
      </c>
    </row>
    <row r="1689" ht="12.75">
      <c r="O1689" s="19">
        <f t="shared" si="64"/>
        <v>0</v>
      </c>
    </row>
    <row r="1690" ht="12.75">
      <c r="O1690" s="19">
        <f t="shared" si="64"/>
        <v>0</v>
      </c>
    </row>
    <row r="1691" ht="12.75">
      <c r="O1691" s="19">
        <f t="shared" si="64"/>
        <v>0</v>
      </c>
    </row>
    <row r="1692" ht="12.75">
      <c r="O1692" s="19">
        <f t="shared" si="64"/>
        <v>0</v>
      </c>
    </row>
    <row r="1693" ht="12.75">
      <c r="O1693" s="19">
        <f t="shared" si="64"/>
        <v>0</v>
      </c>
    </row>
    <row r="1694" ht="12.75">
      <c r="O1694" s="19">
        <f t="shared" si="64"/>
        <v>0</v>
      </c>
    </row>
    <row r="1695" ht="12.75">
      <c r="O1695" s="19">
        <f t="shared" si="64"/>
        <v>0</v>
      </c>
    </row>
    <row r="1696" ht="12.75">
      <c r="O1696" s="19">
        <f t="shared" si="64"/>
        <v>0</v>
      </c>
    </row>
    <row r="1697" ht="12.75">
      <c r="O1697" s="19">
        <f t="shared" si="64"/>
        <v>0</v>
      </c>
    </row>
    <row r="1698" ht="12.75">
      <c r="O1698" s="19">
        <f t="shared" si="64"/>
        <v>0</v>
      </c>
    </row>
    <row r="1699" ht="12.75">
      <c r="O1699" s="19">
        <f t="shared" si="64"/>
        <v>0</v>
      </c>
    </row>
    <row r="1700" ht="12.75">
      <c r="O1700" s="19">
        <f t="shared" si="64"/>
        <v>0</v>
      </c>
    </row>
    <row r="1701" ht="12.75">
      <c r="O1701" s="19">
        <f t="shared" si="64"/>
        <v>0</v>
      </c>
    </row>
    <row r="1702" ht="12.75">
      <c r="O1702" s="19">
        <f t="shared" si="64"/>
        <v>0</v>
      </c>
    </row>
    <row r="1703" ht="12.75">
      <c r="O1703" s="19">
        <f t="shared" si="64"/>
        <v>0</v>
      </c>
    </row>
    <row r="1704" ht="12.75">
      <c r="O1704" s="19">
        <f t="shared" si="64"/>
        <v>0</v>
      </c>
    </row>
    <row r="1705" ht="12.75">
      <c r="O1705" s="19">
        <f t="shared" si="64"/>
        <v>0</v>
      </c>
    </row>
    <row r="1706" ht="12.75">
      <c r="O1706" s="19">
        <f t="shared" si="64"/>
        <v>0</v>
      </c>
    </row>
    <row r="1707" ht="12.75">
      <c r="O1707" s="19">
        <f t="shared" si="64"/>
        <v>0</v>
      </c>
    </row>
    <row r="1708" ht="12.75">
      <c r="O1708" s="19">
        <f t="shared" si="64"/>
        <v>0</v>
      </c>
    </row>
    <row r="1709" ht="12.75">
      <c r="O1709" s="19">
        <f t="shared" si="64"/>
        <v>0</v>
      </c>
    </row>
    <row r="1710" ht="12.75">
      <c r="O1710" s="19">
        <f t="shared" si="64"/>
        <v>0</v>
      </c>
    </row>
    <row r="1711" ht="12.75">
      <c r="O1711" s="19">
        <f t="shared" si="64"/>
        <v>0</v>
      </c>
    </row>
    <row r="1712" ht="12.75">
      <c r="O1712" s="19">
        <f t="shared" si="64"/>
        <v>0</v>
      </c>
    </row>
    <row r="1713" ht="12.75">
      <c r="O1713" s="19">
        <f t="shared" si="64"/>
        <v>0</v>
      </c>
    </row>
    <row r="1714" ht="12.75">
      <c r="O1714" s="19">
        <f t="shared" si="64"/>
        <v>0</v>
      </c>
    </row>
    <row r="1715" ht="12.75">
      <c r="O1715" s="19">
        <f t="shared" si="64"/>
        <v>0</v>
      </c>
    </row>
    <row r="1716" ht="12.75">
      <c r="O1716" s="19">
        <f t="shared" si="64"/>
        <v>0</v>
      </c>
    </row>
    <row r="1717" ht="12.75">
      <c r="O1717" s="19">
        <f t="shared" si="64"/>
        <v>0</v>
      </c>
    </row>
    <row r="1718" ht="12.75">
      <c r="O1718" s="19">
        <f t="shared" si="64"/>
        <v>0</v>
      </c>
    </row>
    <row r="1719" ht="12.75">
      <c r="O1719" s="19">
        <f t="shared" si="64"/>
        <v>0</v>
      </c>
    </row>
    <row r="1720" ht="12.75">
      <c r="O1720" s="19">
        <f t="shared" si="64"/>
        <v>0</v>
      </c>
    </row>
    <row r="1721" ht="12.75">
      <c r="O1721" s="19">
        <f t="shared" si="64"/>
        <v>0</v>
      </c>
    </row>
    <row r="1722" ht="12.75">
      <c r="O1722" s="19">
        <f t="shared" si="64"/>
        <v>0</v>
      </c>
    </row>
    <row r="1723" ht="12.75">
      <c r="O1723" s="19">
        <f t="shared" si="64"/>
        <v>0</v>
      </c>
    </row>
    <row r="1724" ht="12.75">
      <c r="O1724" s="19">
        <f t="shared" si="64"/>
        <v>0</v>
      </c>
    </row>
    <row r="1725" ht="12.75">
      <c r="O1725" s="19">
        <f t="shared" si="64"/>
        <v>0</v>
      </c>
    </row>
    <row r="1726" ht="12.75">
      <c r="O1726" s="19">
        <f t="shared" si="64"/>
        <v>0</v>
      </c>
    </row>
    <row r="1727" ht="12.75">
      <c r="O1727" s="19">
        <f t="shared" si="64"/>
        <v>0</v>
      </c>
    </row>
    <row r="1728" ht="12.75">
      <c r="O1728" s="19">
        <f t="shared" si="64"/>
        <v>0</v>
      </c>
    </row>
    <row r="1729" ht="12.75">
      <c r="O1729" s="19">
        <f t="shared" si="64"/>
        <v>0</v>
      </c>
    </row>
    <row r="1730" ht="12.75">
      <c r="O1730" s="19">
        <f t="shared" si="64"/>
        <v>0</v>
      </c>
    </row>
    <row r="1731" ht="12.75">
      <c r="O1731" s="19">
        <f t="shared" si="64"/>
        <v>0</v>
      </c>
    </row>
    <row r="1732" ht="12.75">
      <c r="O1732" s="19">
        <f t="shared" si="64"/>
        <v>0</v>
      </c>
    </row>
    <row r="1733" ht="12.75">
      <c r="O1733" s="19">
        <f t="shared" si="64"/>
        <v>0</v>
      </c>
    </row>
    <row r="1734" ht="12.75">
      <c r="O1734" s="19">
        <f t="shared" si="64"/>
        <v>0</v>
      </c>
    </row>
    <row r="1735" ht="12.75">
      <c r="O1735" s="19">
        <f t="shared" si="64"/>
        <v>0</v>
      </c>
    </row>
    <row r="1736" ht="12.75">
      <c r="O1736" s="19">
        <f t="shared" si="64"/>
        <v>0</v>
      </c>
    </row>
    <row r="1737" ht="12.75">
      <c r="O1737" s="19">
        <f t="shared" si="64"/>
        <v>0</v>
      </c>
    </row>
    <row r="1738" ht="12.75">
      <c r="O1738" s="19">
        <f t="shared" si="64"/>
        <v>0</v>
      </c>
    </row>
    <row r="1739" ht="12.75">
      <c r="O1739" s="19">
        <f t="shared" si="64"/>
        <v>0</v>
      </c>
    </row>
    <row r="1740" ht="12.75">
      <c r="O1740" s="19">
        <f t="shared" si="64"/>
        <v>0</v>
      </c>
    </row>
    <row r="1741" ht="12.75">
      <c r="O1741" s="19">
        <f t="shared" si="64"/>
        <v>0</v>
      </c>
    </row>
    <row r="1742" ht="12.75">
      <c r="O1742" s="19">
        <f t="shared" si="64"/>
        <v>0</v>
      </c>
    </row>
    <row r="1743" ht="12.75">
      <c r="O1743" s="19">
        <f t="shared" si="64"/>
        <v>0</v>
      </c>
    </row>
    <row r="1744" ht="12.75">
      <c r="O1744" s="19">
        <f t="shared" si="64"/>
        <v>0</v>
      </c>
    </row>
    <row r="1745" ht="12.75">
      <c r="O1745" s="19">
        <f t="shared" si="64"/>
        <v>0</v>
      </c>
    </row>
    <row r="1746" ht="12.75">
      <c r="O1746" s="19">
        <f t="shared" si="64"/>
        <v>0</v>
      </c>
    </row>
    <row r="1747" ht="12.75">
      <c r="O1747" s="19">
        <f aca="true" t="shared" si="65" ref="O1747:O1810">ROUNDUP(D1747,0)</f>
        <v>0</v>
      </c>
    </row>
    <row r="1748" ht="12.75">
      <c r="O1748" s="19">
        <f t="shared" si="65"/>
        <v>0</v>
      </c>
    </row>
    <row r="1749" ht="12.75">
      <c r="O1749" s="19">
        <f t="shared" si="65"/>
        <v>0</v>
      </c>
    </row>
    <row r="1750" ht="12.75">
      <c r="O1750" s="19">
        <f t="shared" si="65"/>
        <v>0</v>
      </c>
    </row>
    <row r="1751" ht="12.75">
      <c r="O1751" s="19">
        <f t="shared" si="65"/>
        <v>0</v>
      </c>
    </row>
    <row r="1752" ht="12.75">
      <c r="O1752" s="19">
        <f t="shared" si="65"/>
        <v>0</v>
      </c>
    </row>
    <row r="1753" ht="12.75">
      <c r="O1753" s="19">
        <f t="shared" si="65"/>
        <v>0</v>
      </c>
    </row>
    <row r="1754" ht="12.75">
      <c r="O1754" s="19">
        <f t="shared" si="65"/>
        <v>0</v>
      </c>
    </row>
    <row r="1755" ht="12.75">
      <c r="O1755" s="19">
        <f t="shared" si="65"/>
        <v>0</v>
      </c>
    </row>
    <row r="1756" ht="12.75">
      <c r="O1756" s="19">
        <f t="shared" si="65"/>
        <v>0</v>
      </c>
    </row>
    <row r="1757" ht="12.75">
      <c r="O1757" s="19">
        <f t="shared" si="65"/>
        <v>0</v>
      </c>
    </row>
    <row r="1758" ht="12.75">
      <c r="O1758" s="19">
        <f t="shared" si="65"/>
        <v>0</v>
      </c>
    </row>
    <row r="1759" ht="12.75">
      <c r="O1759" s="19">
        <f t="shared" si="65"/>
        <v>0</v>
      </c>
    </row>
    <row r="1760" ht="12.75">
      <c r="O1760" s="19">
        <f t="shared" si="65"/>
        <v>0</v>
      </c>
    </row>
    <row r="1761" ht="12.75">
      <c r="O1761" s="19">
        <f t="shared" si="65"/>
        <v>0</v>
      </c>
    </row>
    <row r="1762" ht="12.75">
      <c r="O1762" s="19">
        <f t="shared" si="65"/>
        <v>0</v>
      </c>
    </row>
    <row r="1763" ht="12.75">
      <c r="O1763" s="19">
        <f t="shared" si="65"/>
        <v>0</v>
      </c>
    </row>
    <row r="1764" ht="12.75">
      <c r="O1764" s="19">
        <f t="shared" si="65"/>
        <v>0</v>
      </c>
    </row>
    <row r="1765" ht="12.75">
      <c r="O1765" s="19">
        <f t="shared" si="65"/>
        <v>0</v>
      </c>
    </row>
    <row r="1766" ht="12.75">
      <c r="O1766" s="19">
        <f t="shared" si="65"/>
        <v>0</v>
      </c>
    </row>
    <row r="1767" ht="12.75">
      <c r="O1767" s="19">
        <f t="shared" si="65"/>
        <v>0</v>
      </c>
    </row>
    <row r="1768" ht="12.75">
      <c r="O1768" s="19">
        <f t="shared" si="65"/>
        <v>0</v>
      </c>
    </row>
    <row r="1769" ht="12.75">
      <c r="O1769" s="19">
        <f t="shared" si="65"/>
        <v>0</v>
      </c>
    </row>
    <row r="1770" ht="12.75">
      <c r="O1770" s="19">
        <f t="shared" si="65"/>
        <v>0</v>
      </c>
    </row>
    <row r="1771" ht="12.75">
      <c r="O1771" s="19">
        <f t="shared" si="65"/>
        <v>0</v>
      </c>
    </row>
    <row r="1772" ht="12.75">
      <c r="O1772" s="19">
        <f t="shared" si="65"/>
        <v>0</v>
      </c>
    </row>
    <row r="1773" ht="12.75">
      <c r="O1773" s="19">
        <f t="shared" si="65"/>
        <v>0</v>
      </c>
    </row>
    <row r="1774" ht="12.75">
      <c r="O1774" s="19">
        <f t="shared" si="65"/>
        <v>0</v>
      </c>
    </row>
    <row r="1775" ht="12.75">
      <c r="O1775" s="19">
        <f t="shared" si="65"/>
        <v>0</v>
      </c>
    </row>
    <row r="1776" ht="12.75">
      <c r="O1776" s="19">
        <f t="shared" si="65"/>
        <v>0</v>
      </c>
    </row>
    <row r="1777" ht="12.75">
      <c r="O1777" s="19">
        <f t="shared" si="65"/>
        <v>0</v>
      </c>
    </row>
    <row r="1778" ht="12.75">
      <c r="O1778" s="19">
        <f t="shared" si="65"/>
        <v>0</v>
      </c>
    </row>
    <row r="1779" ht="12.75">
      <c r="O1779" s="19">
        <f t="shared" si="65"/>
        <v>0</v>
      </c>
    </row>
    <row r="1780" ht="12.75">
      <c r="O1780" s="19">
        <f t="shared" si="65"/>
        <v>0</v>
      </c>
    </row>
    <row r="1781" ht="12.75">
      <c r="O1781" s="19">
        <f t="shared" si="65"/>
        <v>0</v>
      </c>
    </row>
    <row r="1782" ht="12.75">
      <c r="O1782" s="19">
        <f t="shared" si="65"/>
        <v>0</v>
      </c>
    </row>
    <row r="1783" ht="12.75">
      <c r="O1783" s="19">
        <f t="shared" si="65"/>
        <v>0</v>
      </c>
    </row>
    <row r="1784" ht="12.75">
      <c r="O1784" s="19">
        <f t="shared" si="65"/>
        <v>0</v>
      </c>
    </row>
    <row r="1785" ht="12.75">
      <c r="O1785" s="19">
        <f t="shared" si="65"/>
        <v>0</v>
      </c>
    </row>
    <row r="1786" ht="12.75">
      <c r="O1786" s="19">
        <f t="shared" si="65"/>
        <v>0</v>
      </c>
    </row>
    <row r="1787" ht="12.75">
      <c r="O1787" s="19">
        <f t="shared" si="65"/>
        <v>0</v>
      </c>
    </row>
    <row r="1788" ht="12.75">
      <c r="O1788" s="19">
        <f t="shared" si="65"/>
        <v>0</v>
      </c>
    </row>
    <row r="1789" ht="12.75">
      <c r="O1789" s="19">
        <f t="shared" si="65"/>
        <v>0</v>
      </c>
    </row>
    <row r="1790" ht="12.75">
      <c r="O1790" s="19">
        <f t="shared" si="65"/>
        <v>0</v>
      </c>
    </row>
    <row r="1791" ht="12.75">
      <c r="O1791" s="19">
        <f t="shared" si="65"/>
        <v>0</v>
      </c>
    </row>
    <row r="1792" ht="12.75">
      <c r="O1792" s="19">
        <f t="shared" si="65"/>
        <v>0</v>
      </c>
    </row>
    <row r="1793" ht="12.75">
      <c r="O1793" s="19">
        <f t="shared" si="65"/>
        <v>0</v>
      </c>
    </row>
    <row r="1794" ht="12.75">
      <c r="O1794" s="19">
        <f t="shared" si="65"/>
        <v>0</v>
      </c>
    </row>
    <row r="1795" ht="12.75">
      <c r="O1795" s="19">
        <f t="shared" si="65"/>
        <v>0</v>
      </c>
    </row>
    <row r="1796" ht="12.75">
      <c r="O1796" s="19">
        <f t="shared" si="65"/>
        <v>0</v>
      </c>
    </row>
    <row r="1797" ht="12.75">
      <c r="O1797" s="19">
        <f t="shared" si="65"/>
        <v>0</v>
      </c>
    </row>
    <row r="1798" ht="12.75">
      <c r="O1798" s="19">
        <f t="shared" si="65"/>
        <v>0</v>
      </c>
    </row>
    <row r="1799" ht="12.75">
      <c r="O1799" s="19">
        <f t="shared" si="65"/>
        <v>0</v>
      </c>
    </row>
    <row r="1800" ht="12.75">
      <c r="O1800" s="19">
        <f t="shared" si="65"/>
        <v>0</v>
      </c>
    </row>
    <row r="1801" ht="12.75">
      <c r="O1801" s="19">
        <f t="shared" si="65"/>
        <v>0</v>
      </c>
    </row>
    <row r="1802" ht="12.75">
      <c r="O1802" s="19">
        <f t="shared" si="65"/>
        <v>0</v>
      </c>
    </row>
    <row r="1803" ht="12.75">
      <c r="O1803" s="19">
        <f t="shared" si="65"/>
        <v>0</v>
      </c>
    </row>
    <row r="1804" ht="12.75">
      <c r="O1804" s="19">
        <f t="shared" si="65"/>
        <v>0</v>
      </c>
    </row>
    <row r="1805" ht="12.75">
      <c r="O1805" s="19">
        <f t="shared" si="65"/>
        <v>0</v>
      </c>
    </row>
    <row r="1806" ht="12.75">
      <c r="O1806" s="19">
        <f t="shared" si="65"/>
        <v>0</v>
      </c>
    </row>
    <row r="1807" ht="12.75">
      <c r="O1807" s="19">
        <f t="shared" si="65"/>
        <v>0</v>
      </c>
    </row>
    <row r="1808" ht="12.75">
      <c r="O1808" s="19">
        <f t="shared" si="65"/>
        <v>0</v>
      </c>
    </row>
    <row r="1809" ht="12.75">
      <c r="O1809" s="19">
        <f t="shared" si="65"/>
        <v>0</v>
      </c>
    </row>
    <row r="1810" ht="12.75">
      <c r="O1810" s="19">
        <f t="shared" si="65"/>
        <v>0</v>
      </c>
    </row>
    <row r="1811" ht="12.75">
      <c r="O1811" s="19">
        <f aca="true" t="shared" si="66" ref="O1811:O1874">ROUNDUP(D1811,0)</f>
        <v>0</v>
      </c>
    </row>
    <row r="1812" ht="12.75">
      <c r="O1812" s="19">
        <f t="shared" si="66"/>
        <v>0</v>
      </c>
    </row>
    <row r="1813" ht="12.75">
      <c r="O1813" s="19">
        <f t="shared" si="66"/>
        <v>0</v>
      </c>
    </row>
    <row r="1814" ht="12.75">
      <c r="O1814" s="19">
        <f t="shared" si="66"/>
        <v>0</v>
      </c>
    </row>
    <row r="1815" ht="12.75">
      <c r="O1815" s="19">
        <f t="shared" si="66"/>
        <v>0</v>
      </c>
    </row>
    <row r="1816" ht="12.75">
      <c r="O1816" s="19">
        <f t="shared" si="66"/>
        <v>0</v>
      </c>
    </row>
    <row r="1817" ht="12.75">
      <c r="O1817" s="19">
        <f t="shared" si="66"/>
        <v>0</v>
      </c>
    </row>
    <row r="1818" ht="12.75">
      <c r="O1818" s="19">
        <f t="shared" si="66"/>
        <v>0</v>
      </c>
    </row>
    <row r="1819" ht="12.75">
      <c r="O1819" s="19">
        <f t="shared" si="66"/>
        <v>0</v>
      </c>
    </row>
    <row r="1820" ht="12.75">
      <c r="O1820" s="19">
        <f t="shared" si="66"/>
        <v>0</v>
      </c>
    </row>
    <row r="1821" ht="12.75">
      <c r="O1821" s="19">
        <f t="shared" si="66"/>
        <v>0</v>
      </c>
    </row>
    <row r="1822" ht="12.75">
      <c r="O1822" s="19">
        <f t="shared" si="66"/>
        <v>0</v>
      </c>
    </row>
    <row r="1823" ht="12.75">
      <c r="O1823" s="19">
        <f t="shared" si="66"/>
        <v>0</v>
      </c>
    </row>
    <row r="1824" ht="12.75">
      <c r="O1824" s="19">
        <f t="shared" si="66"/>
        <v>0</v>
      </c>
    </row>
    <row r="1825" ht="12.75">
      <c r="O1825" s="19">
        <f t="shared" si="66"/>
        <v>0</v>
      </c>
    </row>
    <row r="1826" ht="12.75">
      <c r="O1826" s="19">
        <f t="shared" si="66"/>
        <v>0</v>
      </c>
    </row>
    <row r="1827" ht="12.75">
      <c r="O1827" s="19">
        <f t="shared" si="66"/>
        <v>0</v>
      </c>
    </row>
    <row r="1828" ht="12.75">
      <c r="O1828" s="19">
        <f t="shared" si="66"/>
        <v>0</v>
      </c>
    </row>
    <row r="1829" ht="12.75">
      <c r="O1829" s="19">
        <f t="shared" si="66"/>
        <v>0</v>
      </c>
    </row>
    <row r="1830" ht="12.75">
      <c r="O1830" s="19">
        <f t="shared" si="66"/>
        <v>0</v>
      </c>
    </row>
    <row r="1831" ht="12.75">
      <c r="O1831" s="19">
        <f t="shared" si="66"/>
        <v>0</v>
      </c>
    </row>
    <row r="1832" ht="12.75">
      <c r="O1832" s="19">
        <f t="shared" si="66"/>
        <v>0</v>
      </c>
    </row>
    <row r="1833" ht="12.75">
      <c r="O1833" s="19">
        <f t="shared" si="66"/>
        <v>0</v>
      </c>
    </row>
    <row r="1834" ht="12.75">
      <c r="O1834" s="19">
        <f t="shared" si="66"/>
        <v>0</v>
      </c>
    </row>
    <row r="1835" ht="12.75">
      <c r="O1835" s="19">
        <f t="shared" si="66"/>
        <v>0</v>
      </c>
    </row>
    <row r="1836" ht="12.75">
      <c r="O1836" s="19">
        <f t="shared" si="66"/>
        <v>0</v>
      </c>
    </row>
    <row r="1837" ht="12.75">
      <c r="O1837" s="19">
        <f t="shared" si="66"/>
        <v>0</v>
      </c>
    </row>
    <row r="1838" ht="12.75">
      <c r="O1838" s="19">
        <f t="shared" si="66"/>
        <v>0</v>
      </c>
    </row>
    <row r="1839" ht="12.75">
      <c r="O1839" s="19">
        <f t="shared" si="66"/>
        <v>0</v>
      </c>
    </row>
    <row r="1840" ht="12.75">
      <c r="O1840" s="19">
        <f t="shared" si="66"/>
        <v>0</v>
      </c>
    </row>
    <row r="1841" ht="12.75">
      <c r="O1841" s="19">
        <f t="shared" si="66"/>
        <v>0</v>
      </c>
    </row>
    <row r="1842" ht="12.75">
      <c r="O1842" s="19">
        <f t="shared" si="66"/>
        <v>0</v>
      </c>
    </row>
    <row r="1843" ht="12.75">
      <c r="O1843" s="19">
        <f t="shared" si="66"/>
        <v>0</v>
      </c>
    </row>
    <row r="1844" ht="12.75">
      <c r="O1844" s="19">
        <f t="shared" si="66"/>
        <v>0</v>
      </c>
    </row>
    <row r="1845" ht="12.75">
      <c r="O1845" s="19">
        <f t="shared" si="66"/>
        <v>0</v>
      </c>
    </row>
    <row r="1846" ht="12.75">
      <c r="O1846" s="19">
        <f t="shared" si="66"/>
        <v>0</v>
      </c>
    </row>
    <row r="1847" ht="12.75">
      <c r="O1847" s="19">
        <f t="shared" si="66"/>
        <v>0</v>
      </c>
    </row>
    <row r="1848" ht="12.75">
      <c r="O1848" s="19">
        <f t="shared" si="66"/>
        <v>0</v>
      </c>
    </row>
    <row r="1849" ht="12.75">
      <c r="O1849" s="19">
        <f t="shared" si="66"/>
        <v>0</v>
      </c>
    </row>
    <row r="1850" ht="12.75">
      <c r="O1850" s="19">
        <f t="shared" si="66"/>
        <v>0</v>
      </c>
    </row>
    <row r="1851" ht="12.75">
      <c r="O1851" s="19">
        <f t="shared" si="66"/>
        <v>0</v>
      </c>
    </row>
    <row r="1852" ht="12.75">
      <c r="O1852" s="19">
        <f t="shared" si="66"/>
        <v>0</v>
      </c>
    </row>
    <row r="1853" ht="12.75">
      <c r="O1853" s="19">
        <f t="shared" si="66"/>
        <v>0</v>
      </c>
    </row>
    <row r="1854" ht="12.75">
      <c r="O1854" s="19">
        <f t="shared" si="66"/>
        <v>0</v>
      </c>
    </row>
    <row r="1855" ht="12.75">
      <c r="O1855" s="19">
        <f t="shared" si="66"/>
        <v>0</v>
      </c>
    </row>
    <row r="1856" ht="12.75">
      <c r="O1856" s="19">
        <f t="shared" si="66"/>
        <v>0</v>
      </c>
    </row>
    <row r="1857" ht="12.75">
      <c r="O1857" s="19">
        <f t="shared" si="66"/>
        <v>0</v>
      </c>
    </row>
    <row r="1858" ht="12.75">
      <c r="O1858" s="19">
        <f t="shared" si="66"/>
        <v>0</v>
      </c>
    </row>
    <row r="1859" ht="12.75">
      <c r="O1859" s="19">
        <f t="shared" si="66"/>
        <v>0</v>
      </c>
    </row>
    <row r="1860" ht="12.75">
      <c r="O1860" s="19">
        <f t="shared" si="66"/>
        <v>0</v>
      </c>
    </row>
    <row r="1861" ht="12.75">
      <c r="O1861" s="19">
        <f t="shared" si="66"/>
        <v>0</v>
      </c>
    </row>
    <row r="1862" ht="12.75">
      <c r="O1862" s="19">
        <f t="shared" si="66"/>
        <v>0</v>
      </c>
    </row>
    <row r="1863" ht="12.75">
      <c r="O1863" s="19">
        <f t="shared" si="66"/>
        <v>0</v>
      </c>
    </row>
    <row r="1864" ht="12.75">
      <c r="O1864" s="19">
        <f t="shared" si="66"/>
        <v>0</v>
      </c>
    </row>
    <row r="1865" ht="12.75">
      <c r="O1865" s="19">
        <f t="shared" si="66"/>
        <v>0</v>
      </c>
    </row>
    <row r="1866" ht="12.75">
      <c r="O1866" s="19">
        <f t="shared" si="66"/>
        <v>0</v>
      </c>
    </row>
    <row r="1867" ht="12.75">
      <c r="O1867" s="19">
        <f t="shared" si="66"/>
        <v>0</v>
      </c>
    </row>
    <row r="1868" ht="12.75">
      <c r="O1868" s="19">
        <f t="shared" si="66"/>
        <v>0</v>
      </c>
    </row>
    <row r="1869" ht="12.75">
      <c r="O1869" s="19">
        <f t="shared" si="66"/>
        <v>0</v>
      </c>
    </row>
    <row r="1870" ht="12.75">
      <c r="O1870" s="19">
        <f t="shared" si="66"/>
        <v>0</v>
      </c>
    </row>
    <row r="1871" ht="12.75">
      <c r="O1871" s="19">
        <f t="shared" si="66"/>
        <v>0</v>
      </c>
    </row>
    <row r="1872" ht="12.75">
      <c r="O1872" s="19">
        <f t="shared" si="66"/>
        <v>0</v>
      </c>
    </row>
    <row r="1873" ht="12.75">
      <c r="O1873" s="19">
        <f t="shared" si="66"/>
        <v>0</v>
      </c>
    </row>
    <row r="1874" ht="12.75">
      <c r="O1874" s="19">
        <f t="shared" si="66"/>
        <v>0</v>
      </c>
    </row>
    <row r="1875" ht="12.75">
      <c r="O1875" s="19">
        <f aca="true" t="shared" si="67" ref="O1875:O1938">ROUNDUP(D1875,0)</f>
        <v>0</v>
      </c>
    </row>
    <row r="1876" ht="12.75">
      <c r="O1876" s="19">
        <f t="shared" si="67"/>
        <v>0</v>
      </c>
    </row>
    <row r="1877" ht="12.75">
      <c r="O1877" s="19">
        <f t="shared" si="67"/>
        <v>0</v>
      </c>
    </row>
    <row r="1878" ht="12.75">
      <c r="O1878" s="19">
        <f t="shared" si="67"/>
        <v>0</v>
      </c>
    </row>
    <row r="1879" ht="12.75">
      <c r="O1879" s="19">
        <f t="shared" si="67"/>
        <v>0</v>
      </c>
    </row>
    <row r="1880" ht="12.75">
      <c r="O1880" s="19">
        <f t="shared" si="67"/>
        <v>0</v>
      </c>
    </row>
    <row r="1881" ht="12.75">
      <c r="O1881" s="19">
        <f t="shared" si="67"/>
        <v>0</v>
      </c>
    </row>
    <row r="1882" ht="12.75">
      <c r="O1882" s="19">
        <f t="shared" si="67"/>
        <v>0</v>
      </c>
    </row>
    <row r="1883" ht="12.75">
      <c r="O1883" s="19">
        <f t="shared" si="67"/>
        <v>0</v>
      </c>
    </row>
    <row r="1884" ht="12.75">
      <c r="O1884" s="19">
        <f t="shared" si="67"/>
        <v>0</v>
      </c>
    </row>
    <row r="1885" ht="12.75">
      <c r="O1885" s="19">
        <f t="shared" si="67"/>
        <v>0</v>
      </c>
    </row>
    <row r="1886" ht="12.75">
      <c r="O1886" s="19">
        <f t="shared" si="67"/>
        <v>0</v>
      </c>
    </row>
    <row r="1887" ht="12.75">
      <c r="O1887" s="19">
        <f t="shared" si="67"/>
        <v>0</v>
      </c>
    </row>
    <row r="1888" ht="12.75">
      <c r="O1888" s="19">
        <f t="shared" si="67"/>
        <v>0</v>
      </c>
    </row>
    <row r="1889" ht="12.75">
      <c r="O1889" s="19">
        <f t="shared" si="67"/>
        <v>0</v>
      </c>
    </row>
    <row r="1890" ht="12.75">
      <c r="O1890" s="19">
        <f t="shared" si="67"/>
        <v>0</v>
      </c>
    </row>
    <row r="1891" ht="12.75">
      <c r="O1891" s="19">
        <f t="shared" si="67"/>
        <v>0</v>
      </c>
    </row>
    <row r="1892" ht="12.75">
      <c r="O1892" s="19">
        <f t="shared" si="67"/>
        <v>0</v>
      </c>
    </row>
    <row r="1893" ht="12.75">
      <c r="O1893" s="19">
        <f t="shared" si="67"/>
        <v>0</v>
      </c>
    </row>
    <row r="1894" ht="12.75">
      <c r="O1894" s="19">
        <f t="shared" si="67"/>
        <v>0</v>
      </c>
    </row>
    <row r="1895" ht="12.75">
      <c r="O1895" s="19">
        <f t="shared" si="67"/>
        <v>0</v>
      </c>
    </row>
    <row r="1896" ht="12.75">
      <c r="O1896" s="19">
        <f t="shared" si="67"/>
        <v>0</v>
      </c>
    </row>
    <row r="1897" ht="12.75">
      <c r="O1897" s="19">
        <f t="shared" si="67"/>
        <v>0</v>
      </c>
    </row>
    <row r="1898" ht="12.75">
      <c r="O1898" s="19">
        <f t="shared" si="67"/>
        <v>0</v>
      </c>
    </row>
    <row r="1899" ht="12.75">
      <c r="O1899" s="19">
        <f t="shared" si="67"/>
        <v>0</v>
      </c>
    </row>
    <row r="1900" ht="12.75">
      <c r="O1900" s="19">
        <f t="shared" si="67"/>
        <v>0</v>
      </c>
    </row>
    <row r="1901" ht="12.75">
      <c r="O1901" s="19">
        <f t="shared" si="67"/>
        <v>0</v>
      </c>
    </row>
    <row r="1902" ht="12.75">
      <c r="O1902" s="19">
        <f t="shared" si="67"/>
        <v>0</v>
      </c>
    </row>
    <row r="1903" ht="12.75">
      <c r="O1903" s="19">
        <f t="shared" si="67"/>
        <v>0</v>
      </c>
    </row>
    <row r="1904" ht="12.75">
      <c r="O1904" s="19">
        <f t="shared" si="67"/>
        <v>0</v>
      </c>
    </row>
    <row r="1905" ht="12.75">
      <c r="O1905" s="19">
        <f t="shared" si="67"/>
        <v>0</v>
      </c>
    </row>
    <row r="1906" ht="12.75">
      <c r="O1906" s="19">
        <f t="shared" si="67"/>
        <v>0</v>
      </c>
    </row>
    <row r="1907" ht="12.75">
      <c r="O1907" s="19">
        <f t="shared" si="67"/>
        <v>0</v>
      </c>
    </row>
    <row r="1908" ht="12.75">
      <c r="O1908" s="19">
        <f t="shared" si="67"/>
        <v>0</v>
      </c>
    </row>
    <row r="1909" ht="12.75">
      <c r="O1909" s="19">
        <f t="shared" si="67"/>
        <v>0</v>
      </c>
    </row>
    <row r="1910" ht="12.75">
      <c r="O1910" s="19">
        <f t="shared" si="67"/>
        <v>0</v>
      </c>
    </row>
    <row r="1911" ht="12.75">
      <c r="O1911" s="19">
        <f t="shared" si="67"/>
        <v>0</v>
      </c>
    </row>
    <row r="1912" ht="12.75">
      <c r="O1912" s="19">
        <f t="shared" si="67"/>
        <v>0</v>
      </c>
    </row>
    <row r="1913" ht="12.75">
      <c r="O1913" s="19">
        <f t="shared" si="67"/>
        <v>0</v>
      </c>
    </row>
    <row r="1914" ht="12.75">
      <c r="O1914" s="19">
        <f t="shared" si="67"/>
        <v>0</v>
      </c>
    </row>
    <row r="1915" ht="12.75">
      <c r="O1915" s="19">
        <f t="shared" si="67"/>
        <v>0</v>
      </c>
    </row>
    <row r="1916" ht="12.75">
      <c r="O1916" s="19">
        <f t="shared" si="67"/>
        <v>0</v>
      </c>
    </row>
    <row r="1917" ht="12.75">
      <c r="O1917" s="19">
        <f t="shared" si="67"/>
        <v>0</v>
      </c>
    </row>
    <row r="1918" ht="12.75">
      <c r="O1918" s="19">
        <f t="shared" si="67"/>
        <v>0</v>
      </c>
    </row>
    <row r="1919" ht="12.75">
      <c r="O1919" s="19">
        <f t="shared" si="67"/>
        <v>0</v>
      </c>
    </row>
    <row r="1920" ht="12.75">
      <c r="O1920" s="19">
        <f t="shared" si="67"/>
        <v>0</v>
      </c>
    </row>
    <row r="1921" ht="12.75">
      <c r="O1921" s="19">
        <f t="shared" si="67"/>
        <v>0</v>
      </c>
    </row>
    <row r="1922" ht="12.75">
      <c r="O1922" s="19">
        <f t="shared" si="67"/>
        <v>0</v>
      </c>
    </row>
    <row r="1923" ht="12.75">
      <c r="O1923" s="19">
        <f t="shared" si="67"/>
        <v>0</v>
      </c>
    </row>
    <row r="1924" ht="12.75">
      <c r="O1924" s="19">
        <f t="shared" si="67"/>
        <v>0</v>
      </c>
    </row>
    <row r="1925" ht="12.75">
      <c r="O1925" s="19">
        <f t="shared" si="67"/>
        <v>0</v>
      </c>
    </row>
    <row r="1926" ht="12.75">
      <c r="O1926" s="19">
        <f t="shared" si="67"/>
        <v>0</v>
      </c>
    </row>
    <row r="1927" ht="12.75">
      <c r="O1927" s="19">
        <f t="shared" si="67"/>
        <v>0</v>
      </c>
    </row>
    <row r="1928" ht="12.75">
      <c r="O1928" s="19">
        <f t="shared" si="67"/>
        <v>0</v>
      </c>
    </row>
    <row r="1929" ht="12.75">
      <c r="O1929" s="19">
        <f t="shared" si="67"/>
        <v>0</v>
      </c>
    </row>
    <row r="1930" ht="12.75">
      <c r="O1930" s="19">
        <f t="shared" si="67"/>
        <v>0</v>
      </c>
    </row>
    <row r="1931" ht="12.75">
      <c r="O1931" s="19">
        <f t="shared" si="67"/>
        <v>0</v>
      </c>
    </row>
    <row r="1932" ht="12.75">
      <c r="O1932" s="19">
        <f t="shared" si="67"/>
        <v>0</v>
      </c>
    </row>
    <row r="1933" ht="12.75">
      <c r="O1933" s="19">
        <f t="shared" si="67"/>
        <v>0</v>
      </c>
    </row>
    <row r="1934" ht="12.75">
      <c r="O1934" s="19">
        <f t="shared" si="67"/>
        <v>0</v>
      </c>
    </row>
    <row r="1935" ht="12.75">
      <c r="O1935" s="19">
        <f t="shared" si="67"/>
        <v>0</v>
      </c>
    </row>
    <row r="1936" ht="12.75">
      <c r="O1936" s="19">
        <f t="shared" si="67"/>
        <v>0</v>
      </c>
    </row>
    <row r="1937" ht="12.75">
      <c r="O1937" s="19">
        <f t="shared" si="67"/>
        <v>0</v>
      </c>
    </row>
    <row r="1938" ht="12.75">
      <c r="O1938" s="19">
        <f t="shared" si="67"/>
        <v>0</v>
      </c>
    </row>
    <row r="1939" ht="12.75">
      <c r="O1939" s="19">
        <f aca="true" t="shared" si="68" ref="O1939:O2002">ROUNDUP(D1939,0)</f>
        <v>0</v>
      </c>
    </row>
    <row r="1940" ht="12.75">
      <c r="O1940" s="19">
        <f t="shared" si="68"/>
        <v>0</v>
      </c>
    </row>
    <row r="1941" ht="12.75">
      <c r="O1941" s="19">
        <f t="shared" si="68"/>
        <v>0</v>
      </c>
    </row>
    <row r="1942" ht="12.75">
      <c r="O1942" s="19">
        <f t="shared" si="68"/>
        <v>0</v>
      </c>
    </row>
    <row r="1943" ht="12.75">
      <c r="O1943" s="19">
        <f t="shared" si="68"/>
        <v>0</v>
      </c>
    </row>
    <row r="1944" ht="12.75">
      <c r="O1944" s="19">
        <f t="shared" si="68"/>
        <v>0</v>
      </c>
    </row>
    <row r="1945" ht="12.75">
      <c r="O1945" s="19">
        <f t="shared" si="68"/>
        <v>0</v>
      </c>
    </row>
    <row r="1946" ht="12.75">
      <c r="O1946" s="19">
        <f t="shared" si="68"/>
        <v>0</v>
      </c>
    </row>
    <row r="1947" ht="12.75">
      <c r="O1947" s="19">
        <f t="shared" si="68"/>
        <v>0</v>
      </c>
    </row>
    <row r="1948" ht="12.75">
      <c r="O1948" s="19">
        <f t="shared" si="68"/>
        <v>0</v>
      </c>
    </row>
    <row r="1949" ht="12.75">
      <c r="O1949" s="19">
        <f t="shared" si="68"/>
        <v>0</v>
      </c>
    </row>
    <row r="1950" ht="12.75">
      <c r="O1950" s="19">
        <f t="shared" si="68"/>
        <v>0</v>
      </c>
    </row>
    <row r="1951" ht="12.75">
      <c r="O1951" s="19">
        <f t="shared" si="68"/>
        <v>0</v>
      </c>
    </row>
    <row r="1952" ht="12.75">
      <c r="O1952" s="19">
        <f t="shared" si="68"/>
        <v>0</v>
      </c>
    </row>
    <row r="1953" ht="12.75">
      <c r="O1953" s="19">
        <f t="shared" si="68"/>
        <v>0</v>
      </c>
    </row>
    <row r="1954" ht="12.75">
      <c r="O1954" s="19">
        <f t="shared" si="68"/>
        <v>0</v>
      </c>
    </row>
    <row r="1955" ht="12.75">
      <c r="O1955" s="19">
        <f t="shared" si="68"/>
        <v>0</v>
      </c>
    </row>
    <row r="1956" ht="12.75">
      <c r="O1956" s="19">
        <f t="shared" si="68"/>
        <v>0</v>
      </c>
    </row>
    <row r="1957" ht="12.75">
      <c r="O1957" s="19">
        <f t="shared" si="68"/>
        <v>0</v>
      </c>
    </row>
    <row r="1958" ht="12.75">
      <c r="O1958" s="19">
        <f t="shared" si="68"/>
        <v>0</v>
      </c>
    </row>
    <row r="1959" ht="12.75">
      <c r="O1959" s="19">
        <f t="shared" si="68"/>
        <v>0</v>
      </c>
    </row>
    <row r="1960" ht="12.75">
      <c r="O1960" s="19">
        <f t="shared" si="68"/>
        <v>0</v>
      </c>
    </row>
    <row r="1961" ht="12.75">
      <c r="O1961" s="19">
        <f t="shared" si="68"/>
        <v>0</v>
      </c>
    </row>
    <row r="1962" ht="12.75">
      <c r="O1962" s="19">
        <f t="shared" si="68"/>
        <v>0</v>
      </c>
    </row>
    <row r="1963" ht="12.75">
      <c r="O1963" s="19">
        <f t="shared" si="68"/>
        <v>0</v>
      </c>
    </row>
    <row r="1964" ht="12.75">
      <c r="O1964" s="19">
        <f t="shared" si="68"/>
        <v>0</v>
      </c>
    </row>
    <row r="1965" ht="12.75">
      <c r="O1965" s="19">
        <f t="shared" si="68"/>
        <v>0</v>
      </c>
    </row>
    <row r="1966" ht="12.75">
      <c r="O1966" s="19">
        <f t="shared" si="68"/>
        <v>0</v>
      </c>
    </row>
    <row r="1967" ht="12.75">
      <c r="O1967" s="19">
        <f t="shared" si="68"/>
        <v>0</v>
      </c>
    </row>
    <row r="1968" ht="12.75">
      <c r="O1968" s="19">
        <f t="shared" si="68"/>
        <v>0</v>
      </c>
    </row>
    <row r="1969" ht="12.75">
      <c r="O1969" s="19">
        <f t="shared" si="68"/>
        <v>0</v>
      </c>
    </row>
    <row r="1970" ht="12.75">
      <c r="O1970" s="19">
        <f t="shared" si="68"/>
        <v>0</v>
      </c>
    </row>
    <row r="1971" ht="12.75">
      <c r="O1971" s="19">
        <f t="shared" si="68"/>
        <v>0</v>
      </c>
    </row>
    <row r="1972" ht="12.75">
      <c r="O1972" s="19">
        <f t="shared" si="68"/>
        <v>0</v>
      </c>
    </row>
    <row r="1973" ht="12.75">
      <c r="O1973" s="19">
        <f t="shared" si="68"/>
        <v>0</v>
      </c>
    </row>
    <row r="1974" ht="12.75">
      <c r="O1974" s="19">
        <f t="shared" si="68"/>
        <v>0</v>
      </c>
    </row>
    <row r="1975" ht="12.75">
      <c r="O1975" s="19">
        <f t="shared" si="68"/>
        <v>0</v>
      </c>
    </row>
    <row r="1976" ht="12.75">
      <c r="O1976" s="19">
        <f t="shared" si="68"/>
        <v>0</v>
      </c>
    </row>
    <row r="1977" ht="12.75">
      <c r="O1977" s="19">
        <f t="shared" si="68"/>
        <v>0</v>
      </c>
    </row>
    <row r="1978" ht="12.75">
      <c r="O1978" s="19">
        <f t="shared" si="68"/>
        <v>0</v>
      </c>
    </row>
    <row r="1979" ht="12.75">
      <c r="O1979" s="19">
        <f t="shared" si="68"/>
        <v>0</v>
      </c>
    </row>
    <row r="1980" ht="12.75">
      <c r="O1980" s="19">
        <f t="shared" si="68"/>
        <v>0</v>
      </c>
    </row>
    <row r="1981" ht="12.75">
      <c r="O1981" s="19">
        <f t="shared" si="68"/>
        <v>0</v>
      </c>
    </row>
    <row r="1982" ht="12.75">
      <c r="O1982" s="19">
        <f t="shared" si="68"/>
        <v>0</v>
      </c>
    </row>
    <row r="1983" ht="12.75">
      <c r="O1983" s="19">
        <f t="shared" si="68"/>
        <v>0</v>
      </c>
    </row>
    <row r="1984" ht="12.75">
      <c r="O1984" s="19">
        <f t="shared" si="68"/>
        <v>0</v>
      </c>
    </row>
    <row r="1985" ht="12.75">
      <c r="O1985" s="19">
        <f t="shared" si="68"/>
        <v>0</v>
      </c>
    </row>
    <row r="1986" ht="12.75">
      <c r="O1986" s="19">
        <f t="shared" si="68"/>
        <v>0</v>
      </c>
    </row>
    <row r="1987" ht="12.75">
      <c r="O1987" s="19">
        <f t="shared" si="68"/>
        <v>0</v>
      </c>
    </row>
    <row r="1988" ht="12.75">
      <c r="O1988" s="19">
        <f t="shared" si="68"/>
        <v>0</v>
      </c>
    </row>
    <row r="1989" ht="12.75">
      <c r="O1989" s="19">
        <f t="shared" si="68"/>
        <v>0</v>
      </c>
    </row>
    <row r="1990" ht="12.75">
      <c r="O1990" s="19">
        <f t="shared" si="68"/>
        <v>0</v>
      </c>
    </row>
    <row r="1991" ht="12.75">
      <c r="O1991" s="19">
        <f t="shared" si="68"/>
        <v>0</v>
      </c>
    </row>
    <row r="1992" ht="12.75">
      <c r="O1992" s="19">
        <f t="shared" si="68"/>
        <v>0</v>
      </c>
    </row>
    <row r="1993" ht="12.75">
      <c r="O1993" s="19">
        <f t="shared" si="68"/>
        <v>0</v>
      </c>
    </row>
    <row r="1994" ht="12.75">
      <c r="O1994" s="19">
        <f t="shared" si="68"/>
        <v>0</v>
      </c>
    </row>
    <row r="1995" ht="12.75">
      <c r="O1995" s="19">
        <f t="shared" si="68"/>
        <v>0</v>
      </c>
    </row>
    <row r="1996" ht="12.75">
      <c r="O1996" s="19">
        <f t="shared" si="68"/>
        <v>0</v>
      </c>
    </row>
    <row r="1997" ht="12.75">
      <c r="O1997" s="19">
        <f t="shared" si="68"/>
        <v>0</v>
      </c>
    </row>
    <row r="1998" ht="12.75">
      <c r="O1998" s="19">
        <f t="shared" si="68"/>
        <v>0</v>
      </c>
    </row>
    <row r="1999" ht="12.75">
      <c r="O1999" s="19">
        <f t="shared" si="68"/>
        <v>0</v>
      </c>
    </row>
    <row r="2000" ht="12.75">
      <c r="O2000" s="19">
        <f t="shared" si="68"/>
        <v>0</v>
      </c>
    </row>
    <row r="2001" ht="12.75">
      <c r="O2001" s="19">
        <f t="shared" si="68"/>
        <v>0</v>
      </c>
    </row>
    <row r="2002" ht="12.75">
      <c r="O2002" s="19">
        <f t="shared" si="68"/>
        <v>0</v>
      </c>
    </row>
    <row r="2003" ht="12.75">
      <c r="O2003" s="19">
        <f aca="true" t="shared" si="69" ref="O2003:O2065">ROUNDUP(D2003,0)</f>
        <v>0</v>
      </c>
    </row>
    <row r="2004" ht="12.75">
      <c r="O2004" s="19">
        <f t="shared" si="69"/>
        <v>0</v>
      </c>
    </row>
    <row r="2005" ht="12.75">
      <c r="O2005" s="19">
        <f t="shared" si="69"/>
        <v>0</v>
      </c>
    </row>
    <row r="2006" ht="12.75">
      <c r="O2006" s="19">
        <f t="shared" si="69"/>
        <v>0</v>
      </c>
    </row>
    <row r="2007" ht="12.75">
      <c r="O2007" s="19">
        <f t="shared" si="69"/>
        <v>0</v>
      </c>
    </row>
    <row r="2008" ht="12.75">
      <c r="O2008" s="19">
        <f t="shared" si="69"/>
        <v>0</v>
      </c>
    </row>
    <row r="2009" ht="12.75">
      <c r="O2009" s="19">
        <f t="shared" si="69"/>
        <v>0</v>
      </c>
    </row>
    <row r="2010" ht="12.75">
      <c r="O2010" s="19">
        <f t="shared" si="69"/>
        <v>0</v>
      </c>
    </row>
    <row r="2011" ht="12.75">
      <c r="O2011" s="19">
        <f t="shared" si="69"/>
        <v>0</v>
      </c>
    </row>
    <row r="2012" ht="12.75">
      <c r="O2012" s="19">
        <f t="shared" si="69"/>
        <v>0</v>
      </c>
    </row>
    <row r="2013" ht="12.75">
      <c r="O2013" s="19">
        <f t="shared" si="69"/>
        <v>0</v>
      </c>
    </row>
    <row r="2014" ht="12.75">
      <c r="O2014" s="19">
        <f t="shared" si="69"/>
        <v>0</v>
      </c>
    </row>
    <row r="2015" ht="12.75">
      <c r="O2015" s="19">
        <f t="shared" si="69"/>
        <v>0</v>
      </c>
    </row>
    <row r="2016" ht="12.75">
      <c r="O2016" s="19">
        <f t="shared" si="69"/>
        <v>0</v>
      </c>
    </row>
    <row r="2017" ht="12.75">
      <c r="O2017" s="19">
        <f t="shared" si="69"/>
        <v>0</v>
      </c>
    </row>
    <row r="2018" ht="12.75">
      <c r="O2018" s="19">
        <f t="shared" si="69"/>
        <v>0</v>
      </c>
    </row>
    <row r="2019" ht="12.75">
      <c r="O2019" s="19">
        <f t="shared" si="69"/>
        <v>0</v>
      </c>
    </row>
    <row r="2020" ht="12.75">
      <c r="O2020" s="19">
        <f t="shared" si="69"/>
        <v>0</v>
      </c>
    </row>
    <row r="2021" ht="12.75">
      <c r="O2021" s="19">
        <f t="shared" si="69"/>
        <v>0</v>
      </c>
    </row>
    <row r="2022" ht="12.75">
      <c r="O2022" s="19">
        <f t="shared" si="69"/>
        <v>0</v>
      </c>
    </row>
    <row r="2023" ht="12.75">
      <c r="O2023" s="19">
        <f t="shared" si="69"/>
        <v>0</v>
      </c>
    </row>
    <row r="2024" ht="12.75">
      <c r="O2024" s="19">
        <f t="shared" si="69"/>
        <v>0</v>
      </c>
    </row>
    <row r="2025" ht="12.75">
      <c r="O2025" s="19">
        <f t="shared" si="69"/>
        <v>0</v>
      </c>
    </row>
    <row r="2026" ht="12.75">
      <c r="O2026" s="19">
        <f t="shared" si="69"/>
        <v>0</v>
      </c>
    </row>
    <row r="2027" ht="12.75">
      <c r="O2027" s="19">
        <f t="shared" si="69"/>
        <v>0</v>
      </c>
    </row>
    <row r="2028" ht="12.75">
      <c r="O2028" s="19">
        <f t="shared" si="69"/>
        <v>0</v>
      </c>
    </row>
    <row r="2029" ht="12.75">
      <c r="O2029" s="19">
        <f t="shared" si="69"/>
        <v>0</v>
      </c>
    </row>
    <row r="2030" ht="12.75">
      <c r="O2030" s="19">
        <f t="shared" si="69"/>
        <v>0</v>
      </c>
    </row>
    <row r="2031" ht="12.75">
      <c r="O2031" s="19">
        <f t="shared" si="69"/>
        <v>0</v>
      </c>
    </row>
    <row r="2032" ht="12.75">
      <c r="O2032" s="19">
        <f t="shared" si="69"/>
        <v>0</v>
      </c>
    </row>
    <row r="2033" ht="12.75">
      <c r="O2033" s="19">
        <f t="shared" si="69"/>
        <v>0</v>
      </c>
    </row>
    <row r="2034" ht="12.75">
      <c r="O2034" s="19">
        <f t="shared" si="69"/>
        <v>0</v>
      </c>
    </row>
    <row r="2035" ht="12.75">
      <c r="O2035" s="19">
        <f t="shared" si="69"/>
        <v>0</v>
      </c>
    </row>
    <row r="2036" ht="12.75">
      <c r="O2036" s="19">
        <f t="shared" si="69"/>
        <v>0</v>
      </c>
    </row>
    <row r="2037" ht="12.75">
      <c r="O2037" s="19">
        <f t="shared" si="69"/>
        <v>0</v>
      </c>
    </row>
    <row r="2038" ht="12.75">
      <c r="O2038" s="19">
        <f t="shared" si="69"/>
        <v>0</v>
      </c>
    </row>
    <row r="2039" ht="12.75">
      <c r="O2039" s="19">
        <f t="shared" si="69"/>
        <v>0</v>
      </c>
    </row>
    <row r="2040" ht="12.75">
      <c r="O2040" s="19">
        <f t="shared" si="69"/>
        <v>0</v>
      </c>
    </row>
    <row r="2041" ht="12.75">
      <c r="O2041" s="19">
        <f t="shared" si="69"/>
        <v>0</v>
      </c>
    </row>
    <row r="2042" ht="12.75">
      <c r="O2042" s="19">
        <f t="shared" si="69"/>
        <v>0</v>
      </c>
    </row>
    <row r="2043" ht="12.75">
      <c r="O2043" s="19">
        <f t="shared" si="69"/>
        <v>0</v>
      </c>
    </row>
    <row r="2044" ht="12.75">
      <c r="O2044" s="19">
        <f t="shared" si="69"/>
        <v>0</v>
      </c>
    </row>
    <row r="2045" ht="12.75">
      <c r="O2045" s="19">
        <f t="shared" si="69"/>
        <v>0</v>
      </c>
    </row>
    <row r="2046" ht="12.75">
      <c r="O2046" s="19">
        <f t="shared" si="69"/>
        <v>0</v>
      </c>
    </row>
    <row r="2047" ht="12.75">
      <c r="O2047" s="19">
        <f t="shared" si="69"/>
        <v>0</v>
      </c>
    </row>
    <row r="2048" ht="12.75">
      <c r="O2048" s="19">
        <f t="shared" si="69"/>
        <v>0</v>
      </c>
    </row>
    <row r="2049" ht="12.75">
      <c r="O2049" s="19">
        <f t="shared" si="69"/>
        <v>0</v>
      </c>
    </row>
    <row r="2050" ht="12.75">
      <c r="O2050" s="19">
        <f t="shared" si="69"/>
        <v>0</v>
      </c>
    </row>
    <row r="2051" ht="12.75">
      <c r="O2051" s="19">
        <f t="shared" si="69"/>
        <v>0</v>
      </c>
    </row>
    <row r="2052" ht="12.75">
      <c r="O2052" s="19">
        <f t="shared" si="69"/>
        <v>0</v>
      </c>
    </row>
    <row r="2053" ht="12.75">
      <c r="O2053" s="19">
        <f t="shared" si="69"/>
        <v>0</v>
      </c>
    </row>
    <row r="2054" ht="12.75">
      <c r="O2054" s="19">
        <f t="shared" si="69"/>
        <v>0</v>
      </c>
    </row>
    <row r="2055" ht="12.75">
      <c r="O2055" s="19">
        <f t="shared" si="69"/>
        <v>0</v>
      </c>
    </row>
    <row r="2056" ht="12.75">
      <c r="O2056" s="19">
        <f t="shared" si="69"/>
        <v>0</v>
      </c>
    </row>
    <row r="2057" ht="12.75">
      <c r="O2057" s="19">
        <f t="shared" si="69"/>
        <v>0</v>
      </c>
    </row>
    <row r="2058" ht="12.75">
      <c r="O2058" s="19">
        <f t="shared" si="69"/>
        <v>0</v>
      </c>
    </row>
    <row r="2059" ht="12.75">
      <c r="O2059" s="19">
        <f t="shared" si="69"/>
        <v>0</v>
      </c>
    </row>
    <row r="2060" ht="12.75">
      <c r="O2060" s="19">
        <f t="shared" si="69"/>
        <v>0</v>
      </c>
    </row>
    <row r="2061" ht="12.75">
      <c r="O2061" s="19">
        <f t="shared" si="69"/>
        <v>0</v>
      </c>
    </row>
    <row r="2062" ht="12.75">
      <c r="O2062" s="19">
        <f t="shared" si="69"/>
        <v>0</v>
      </c>
    </row>
    <row r="2063" ht="12.75">
      <c r="O2063" s="19">
        <f t="shared" si="69"/>
        <v>0</v>
      </c>
    </row>
    <row r="2064" ht="12.75">
      <c r="O2064" s="19">
        <f t="shared" si="69"/>
        <v>0</v>
      </c>
    </row>
    <row r="2065" ht="12.75">
      <c r="O2065" s="19">
        <f t="shared" si="69"/>
        <v>0</v>
      </c>
    </row>
    <row r="2066" ht="12.75">
      <c r="O2066" s="19">
        <f>D2066</f>
        <v>0</v>
      </c>
    </row>
    <row r="2067" ht="12.75">
      <c r="O2067" s="19">
        <f aca="true" t="shared" si="70" ref="O2067:O2130">D2067</f>
        <v>0</v>
      </c>
    </row>
    <row r="2068" ht="12.75">
      <c r="O2068" s="19">
        <f t="shared" si="70"/>
        <v>0</v>
      </c>
    </row>
    <row r="2069" ht="12.75">
      <c r="O2069" s="19">
        <f t="shared" si="70"/>
        <v>0</v>
      </c>
    </row>
    <row r="2070" ht="12.75">
      <c r="O2070" s="19">
        <f t="shared" si="70"/>
        <v>0</v>
      </c>
    </row>
    <row r="2071" ht="12.75">
      <c r="O2071" s="19">
        <f t="shared" si="70"/>
        <v>0</v>
      </c>
    </row>
    <row r="2072" ht="12.75">
      <c r="O2072" s="19">
        <f t="shared" si="70"/>
        <v>0</v>
      </c>
    </row>
    <row r="2073" ht="12.75">
      <c r="O2073" s="19">
        <f t="shared" si="70"/>
        <v>0</v>
      </c>
    </row>
    <row r="2074" ht="12.75">
      <c r="O2074" s="19">
        <f t="shared" si="70"/>
        <v>0</v>
      </c>
    </row>
    <row r="2075" ht="12.75">
      <c r="O2075" s="19">
        <f t="shared" si="70"/>
        <v>0</v>
      </c>
    </row>
    <row r="2076" ht="12.75">
      <c r="O2076" s="19">
        <f t="shared" si="70"/>
        <v>0</v>
      </c>
    </row>
    <row r="2077" ht="12.75">
      <c r="O2077" s="19">
        <f t="shared" si="70"/>
        <v>0</v>
      </c>
    </row>
    <row r="2078" ht="12.75">
      <c r="O2078" s="19">
        <f t="shared" si="70"/>
        <v>0</v>
      </c>
    </row>
    <row r="2079" ht="12.75">
      <c r="O2079" s="19">
        <f t="shared" si="70"/>
        <v>0</v>
      </c>
    </row>
    <row r="2080" ht="12.75">
      <c r="O2080" s="19">
        <f t="shared" si="70"/>
        <v>0</v>
      </c>
    </row>
    <row r="2081" ht="12.75">
      <c r="O2081" s="19">
        <f t="shared" si="70"/>
        <v>0</v>
      </c>
    </row>
    <row r="2082" ht="12.75">
      <c r="O2082" s="19">
        <f t="shared" si="70"/>
        <v>0</v>
      </c>
    </row>
    <row r="2083" ht="12.75">
      <c r="O2083" s="19">
        <f t="shared" si="70"/>
        <v>0</v>
      </c>
    </row>
    <row r="2084" ht="12.75">
      <c r="O2084" s="19">
        <f t="shared" si="70"/>
        <v>0</v>
      </c>
    </row>
    <row r="2085" ht="12.75">
      <c r="O2085" s="19">
        <f t="shared" si="70"/>
        <v>0</v>
      </c>
    </row>
    <row r="2086" ht="12.75">
      <c r="O2086" s="19">
        <f t="shared" si="70"/>
        <v>0</v>
      </c>
    </row>
    <row r="2087" ht="12.75">
      <c r="O2087" s="19">
        <f t="shared" si="70"/>
        <v>0</v>
      </c>
    </row>
    <row r="2088" ht="12.75">
      <c r="O2088" s="19">
        <f t="shared" si="70"/>
        <v>0</v>
      </c>
    </row>
    <row r="2089" ht="12.75">
      <c r="O2089" s="19">
        <f t="shared" si="70"/>
        <v>0</v>
      </c>
    </row>
    <row r="2090" ht="12.75">
      <c r="O2090" s="19">
        <f t="shared" si="70"/>
        <v>0</v>
      </c>
    </row>
    <row r="2091" ht="12.75">
      <c r="O2091" s="19">
        <f t="shared" si="70"/>
        <v>0</v>
      </c>
    </row>
    <row r="2092" ht="12.75">
      <c r="O2092" s="19">
        <f t="shared" si="70"/>
        <v>0</v>
      </c>
    </row>
    <row r="2093" ht="12.75">
      <c r="O2093" s="19">
        <f t="shared" si="70"/>
        <v>0</v>
      </c>
    </row>
    <row r="2094" ht="12.75">
      <c r="O2094" s="19">
        <f t="shared" si="70"/>
        <v>0</v>
      </c>
    </row>
    <row r="2095" ht="12.75">
      <c r="O2095" s="19">
        <f t="shared" si="70"/>
        <v>0</v>
      </c>
    </row>
    <row r="2096" ht="12.75">
      <c r="O2096" s="19">
        <f t="shared" si="70"/>
        <v>0</v>
      </c>
    </row>
    <row r="2097" ht="12.75">
      <c r="O2097" s="19">
        <f t="shared" si="70"/>
        <v>0</v>
      </c>
    </row>
    <row r="2098" ht="12.75">
      <c r="O2098" s="19">
        <f t="shared" si="70"/>
        <v>0</v>
      </c>
    </row>
    <row r="2099" ht="12.75">
      <c r="O2099" s="19">
        <f t="shared" si="70"/>
        <v>0</v>
      </c>
    </row>
    <row r="2100" ht="12.75">
      <c r="O2100" s="19">
        <f t="shared" si="70"/>
        <v>0</v>
      </c>
    </row>
    <row r="2101" ht="12.75">
      <c r="O2101" s="19">
        <f t="shared" si="70"/>
        <v>0</v>
      </c>
    </row>
    <row r="2102" ht="12.75">
      <c r="O2102" s="19">
        <f t="shared" si="70"/>
        <v>0</v>
      </c>
    </row>
    <row r="2103" ht="12.75">
      <c r="O2103" s="19">
        <f t="shared" si="70"/>
        <v>0</v>
      </c>
    </row>
    <row r="2104" ht="12.75">
      <c r="O2104" s="19">
        <f t="shared" si="70"/>
        <v>0</v>
      </c>
    </row>
    <row r="2105" ht="12.75">
      <c r="O2105" s="19">
        <f t="shared" si="70"/>
        <v>0</v>
      </c>
    </row>
    <row r="2106" ht="12.75">
      <c r="O2106" s="19">
        <f t="shared" si="70"/>
        <v>0</v>
      </c>
    </row>
    <row r="2107" ht="12.75">
      <c r="O2107" s="19">
        <f t="shared" si="70"/>
        <v>0</v>
      </c>
    </row>
    <row r="2108" ht="12.75">
      <c r="O2108" s="19">
        <f t="shared" si="70"/>
        <v>0</v>
      </c>
    </row>
    <row r="2109" ht="12.75">
      <c r="O2109" s="19">
        <f t="shared" si="70"/>
        <v>0</v>
      </c>
    </row>
    <row r="2110" ht="12.75">
      <c r="O2110" s="19">
        <f t="shared" si="70"/>
        <v>0</v>
      </c>
    </row>
    <row r="2111" ht="12.75">
      <c r="O2111" s="19">
        <f t="shared" si="70"/>
        <v>0</v>
      </c>
    </row>
    <row r="2112" ht="12.75">
      <c r="O2112" s="19">
        <f t="shared" si="70"/>
        <v>0</v>
      </c>
    </row>
    <row r="2113" ht="12.75">
      <c r="O2113" s="19">
        <f t="shared" si="70"/>
        <v>0</v>
      </c>
    </row>
    <row r="2114" ht="12.75">
      <c r="O2114" s="19">
        <f t="shared" si="70"/>
        <v>0</v>
      </c>
    </row>
    <row r="2115" ht="12.75">
      <c r="O2115" s="19">
        <f t="shared" si="70"/>
        <v>0</v>
      </c>
    </row>
    <row r="2116" ht="12.75">
      <c r="O2116" s="19">
        <f t="shared" si="70"/>
        <v>0</v>
      </c>
    </row>
    <row r="2117" ht="12.75">
      <c r="O2117" s="19">
        <f t="shared" si="70"/>
        <v>0</v>
      </c>
    </row>
    <row r="2118" ht="12.75">
      <c r="O2118" s="19">
        <f t="shared" si="70"/>
        <v>0</v>
      </c>
    </row>
    <row r="2119" ht="12.75">
      <c r="O2119" s="19">
        <f t="shared" si="70"/>
        <v>0</v>
      </c>
    </row>
    <row r="2120" ht="12.75">
      <c r="O2120" s="19">
        <f t="shared" si="70"/>
        <v>0</v>
      </c>
    </row>
    <row r="2121" ht="12.75">
      <c r="O2121" s="19">
        <f t="shared" si="70"/>
        <v>0</v>
      </c>
    </row>
    <row r="2122" ht="12.75">
      <c r="O2122" s="19">
        <f t="shared" si="70"/>
        <v>0</v>
      </c>
    </row>
    <row r="2123" ht="12.75">
      <c r="O2123" s="19">
        <f t="shared" si="70"/>
        <v>0</v>
      </c>
    </row>
    <row r="2124" ht="12.75">
      <c r="O2124" s="19">
        <f t="shared" si="70"/>
        <v>0</v>
      </c>
    </row>
    <row r="2125" ht="12.75">
      <c r="O2125" s="19">
        <f t="shared" si="70"/>
        <v>0</v>
      </c>
    </row>
    <row r="2126" ht="12.75">
      <c r="O2126" s="19">
        <f t="shared" si="70"/>
        <v>0</v>
      </c>
    </row>
    <row r="2127" ht="12.75">
      <c r="O2127" s="19">
        <f t="shared" si="70"/>
        <v>0</v>
      </c>
    </row>
    <row r="2128" ht="12.75">
      <c r="O2128" s="19">
        <f t="shared" si="70"/>
        <v>0</v>
      </c>
    </row>
    <row r="2129" ht="12.75">
      <c r="O2129" s="19">
        <f t="shared" si="70"/>
        <v>0</v>
      </c>
    </row>
    <row r="2130" ht="12.75">
      <c r="O2130" s="19">
        <f t="shared" si="70"/>
        <v>0</v>
      </c>
    </row>
    <row r="2131" ht="12.75">
      <c r="O2131" s="19">
        <f aca="true" t="shared" si="71" ref="O2131:O2194">D2131</f>
        <v>0</v>
      </c>
    </row>
    <row r="2132" ht="12.75">
      <c r="O2132" s="19">
        <f t="shared" si="71"/>
        <v>0</v>
      </c>
    </row>
    <row r="2133" ht="12.75">
      <c r="O2133" s="19">
        <f t="shared" si="71"/>
        <v>0</v>
      </c>
    </row>
    <row r="2134" ht="12.75">
      <c r="O2134" s="19">
        <f t="shared" si="71"/>
        <v>0</v>
      </c>
    </row>
    <row r="2135" ht="12.75">
      <c r="O2135" s="19">
        <f t="shared" si="71"/>
        <v>0</v>
      </c>
    </row>
    <row r="2136" ht="12.75">
      <c r="O2136" s="19">
        <f t="shared" si="71"/>
        <v>0</v>
      </c>
    </row>
    <row r="2137" ht="12.75">
      <c r="O2137" s="19">
        <f t="shared" si="71"/>
        <v>0</v>
      </c>
    </row>
    <row r="2138" ht="12.75">
      <c r="O2138" s="19">
        <f t="shared" si="71"/>
        <v>0</v>
      </c>
    </row>
    <row r="2139" ht="12.75">
      <c r="O2139" s="19">
        <f t="shared" si="71"/>
        <v>0</v>
      </c>
    </row>
    <row r="2140" ht="12.75">
      <c r="O2140" s="19">
        <f t="shared" si="71"/>
        <v>0</v>
      </c>
    </row>
    <row r="2141" ht="12.75">
      <c r="O2141" s="19">
        <f t="shared" si="71"/>
        <v>0</v>
      </c>
    </row>
    <row r="2142" ht="12.75">
      <c r="O2142" s="19">
        <f t="shared" si="71"/>
        <v>0</v>
      </c>
    </row>
    <row r="2143" ht="12.75">
      <c r="O2143" s="19">
        <f t="shared" si="71"/>
        <v>0</v>
      </c>
    </row>
    <row r="2144" ht="12.75">
      <c r="O2144" s="19">
        <f t="shared" si="71"/>
        <v>0</v>
      </c>
    </row>
    <row r="2145" ht="12.75">
      <c r="O2145" s="19">
        <f t="shared" si="71"/>
        <v>0</v>
      </c>
    </row>
    <row r="2146" ht="12.75">
      <c r="O2146" s="19">
        <f t="shared" si="71"/>
        <v>0</v>
      </c>
    </row>
    <row r="2147" ht="12.75">
      <c r="O2147" s="19">
        <f t="shared" si="71"/>
        <v>0</v>
      </c>
    </row>
    <row r="2148" ht="12.75">
      <c r="O2148" s="19">
        <f t="shared" si="71"/>
        <v>0</v>
      </c>
    </row>
    <row r="2149" ht="12.75">
      <c r="O2149" s="19">
        <f t="shared" si="71"/>
        <v>0</v>
      </c>
    </row>
    <row r="2150" ht="12.75">
      <c r="O2150" s="19">
        <f t="shared" si="71"/>
        <v>0</v>
      </c>
    </row>
    <row r="2151" ht="12.75">
      <c r="O2151" s="19">
        <f t="shared" si="71"/>
        <v>0</v>
      </c>
    </row>
    <row r="2152" ht="12.75">
      <c r="O2152" s="19">
        <f t="shared" si="71"/>
        <v>0</v>
      </c>
    </row>
    <row r="2153" ht="12.75">
      <c r="O2153" s="19">
        <f t="shared" si="71"/>
        <v>0</v>
      </c>
    </row>
    <row r="2154" ht="12.75">
      <c r="O2154" s="19">
        <f t="shared" si="71"/>
        <v>0</v>
      </c>
    </row>
    <row r="2155" ht="12.75">
      <c r="O2155" s="19">
        <f t="shared" si="71"/>
        <v>0</v>
      </c>
    </row>
    <row r="2156" ht="12.75">
      <c r="O2156" s="19">
        <f t="shared" si="71"/>
        <v>0</v>
      </c>
    </row>
    <row r="2157" ht="12.75">
      <c r="O2157" s="19">
        <f t="shared" si="71"/>
        <v>0</v>
      </c>
    </row>
    <row r="2158" ht="12.75">
      <c r="O2158" s="19">
        <f t="shared" si="71"/>
        <v>0</v>
      </c>
    </row>
    <row r="2159" ht="12.75">
      <c r="O2159" s="19">
        <f t="shared" si="71"/>
        <v>0</v>
      </c>
    </row>
    <row r="2160" ht="12.75">
      <c r="O2160" s="19">
        <f t="shared" si="71"/>
        <v>0</v>
      </c>
    </row>
    <row r="2161" ht="12.75">
      <c r="O2161" s="19">
        <f t="shared" si="71"/>
        <v>0</v>
      </c>
    </row>
    <row r="2162" ht="12.75">
      <c r="O2162" s="19">
        <f t="shared" si="71"/>
        <v>0</v>
      </c>
    </row>
    <row r="2163" ht="12.75">
      <c r="O2163" s="19">
        <f t="shared" si="71"/>
        <v>0</v>
      </c>
    </row>
    <row r="2164" ht="12.75">
      <c r="O2164" s="19">
        <f t="shared" si="71"/>
        <v>0</v>
      </c>
    </row>
    <row r="2165" ht="12.75">
      <c r="O2165" s="19">
        <f t="shared" si="71"/>
        <v>0</v>
      </c>
    </row>
    <row r="2166" ht="12.75">
      <c r="O2166" s="19">
        <f t="shared" si="71"/>
        <v>0</v>
      </c>
    </row>
    <row r="2167" ht="12.75">
      <c r="O2167" s="19">
        <f t="shared" si="71"/>
        <v>0</v>
      </c>
    </row>
    <row r="2168" ht="12.75">
      <c r="O2168" s="19">
        <f t="shared" si="71"/>
        <v>0</v>
      </c>
    </row>
    <row r="2169" ht="12.75">
      <c r="O2169" s="19">
        <f t="shared" si="71"/>
        <v>0</v>
      </c>
    </row>
    <row r="2170" ht="12.75">
      <c r="O2170" s="19">
        <f t="shared" si="71"/>
        <v>0</v>
      </c>
    </row>
    <row r="2171" ht="12.75">
      <c r="O2171" s="19">
        <f t="shared" si="71"/>
        <v>0</v>
      </c>
    </row>
    <row r="2172" ht="12.75">
      <c r="O2172" s="19">
        <f t="shared" si="71"/>
        <v>0</v>
      </c>
    </row>
    <row r="2173" ht="12.75">
      <c r="O2173" s="19">
        <f t="shared" si="71"/>
        <v>0</v>
      </c>
    </row>
    <row r="2174" ht="12.75">
      <c r="O2174" s="19">
        <f t="shared" si="71"/>
        <v>0</v>
      </c>
    </row>
    <row r="2175" ht="12.75">
      <c r="O2175" s="19">
        <f t="shared" si="71"/>
        <v>0</v>
      </c>
    </row>
    <row r="2176" ht="12.75">
      <c r="O2176" s="19">
        <f t="shared" si="71"/>
        <v>0</v>
      </c>
    </row>
    <row r="2177" ht="12.75">
      <c r="O2177" s="19">
        <f t="shared" si="71"/>
        <v>0</v>
      </c>
    </row>
    <row r="2178" ht="12.75">
      <c r="O2178" s="19">
        <f t="shared" si="71"/>
        <v>0</v>
      </c>
    </row>
    <row r="2179" ht="12.75">
      <c r="O2179" s="19">
        <f t="shared" si="71"/>
        <v>0</v>
      </c>
    </row>
    <row r="2180" ht="12.75">
      <c r="O2180" s="19">
        <f t="shared" si="71"/>
        <v>0</v>
      </c>
    </row>
    <row r="2181" ht="12.75">
      <c r="O2181" s="19">
        <f t="shared" si="71"/>
        <v>0</v>
      </c>
    </row>
    <row r="2182" ht="12.75">
      <c r="O2182" s="19">
        <f t="shared" si="71"/>
        <v>0</v>
      </c>
    </row>
    <row r="2183" ht="12.75">
      <c r="O2183" s="19">
        <f t="shared" si="71"/>
        <v>0</v>
      </c>
    </row>
    <row r="2184" ht="12.75">
      <c r="O2184" s="19">
        <f t="shared" si="71"/>
        <v>0</v>
      </c>
    </row>
    <row r="2185" ht="12.75">
      <c r="O2185" s="19">
        <f t="shared" si="71"/>
        <v>0</v>
      </c>
    </row>
    <row r="2186" ht="12.75">
      <c r="O2186" s="19">
        <f t="shared" si="71"/>
        <v>0</v>
      </c>
    </row>
    <row r="2187" ht="12.75">
      <c r="O2187" s="19">
        <f t="shared" si="71"/>
        <v>0</v>
      </c>
    </row>
    <row r="2188" ht="12.75">
      <c r="O2188" s="19">
        <f t="shared" si="71"/>
        <v>0</v>
      </c>
    </row>
    <row r="2189" ht="12.75">
      <c r="O2189" s="19">
        <f t="shared" si="71"/>
        <v>0</v>
      </c>
    </row>
    <row r="2190" ht="12.75">
      <c r="O2190" s="19">
        <f t="shared" si="71"/>
        <v>0</v>
      </c>
    </row>
    <row r="2191" ht="12.75">
      <c r="O2191" s="19">
        <f t="shared" si="71"/>
        <v>0</v>
      </c>
    </row>
    <row r="2192" ht="12.75">
      <c r="O2192" s="19">
        <f t="shared" si="71"/>
        <v>0</v>
      </c>
    </row>
    <row r="2193" ht="12.75">
      <c r="O2193" s="19">
        <f t="shared" si="71"/>
        <v>0</v>
      </c>
    </row>
    <row r="2194" ht="12.75">
      <c r="O2194" s="19">
        <f t="shared" si="71"/>
        <v>0</v>
      </c>
    </row>
    <row r="2195" ht="12.75">
      <c r="O2195" s="19">
        <f aca="true" t="shared" si="72" ref="O2195:O2258">D2195</f>
        <v>0</v>
      </c>
    </row>
    <row r="2196" ht="12.75">
      <c r="O2196" s="19">
        <f t="shared" si="72"/>
        <v>0</v>
      </c>
    </row>
    <row r="2197" ht="12.75">
      <c r="O2197" s="19">
        <f t="shared" si="72"/>
        <v>0</v>
      </c>
    </row>
    <row r="2198" ht="12.75">
      <c r="O2198" s="19">
        <f t="shared" si="72"/>
        <v>0</v>
      </c>
    </row>
    <row r="2199" ht="12.75">
      <c r="O2199" s="19">
        <f t="shared" si="72"/>
        <v>0</v>
      </c>
    </row>
    <row r="2200" ht="12.75">
      <c r="O2200" s="19">
        <f t="shared" si="72"/>
        <v>0</v>
      </c>
    </row>
    <row r="2201" ht="12.75">
      <c r="O2201" s="19">
        <f t="shared" si="72"/>
        <v>0</v>
      </c>
    </row>
    <row r="2202" ht="12.75">
      <c r="O2202" s="19">
        <f t="shared" si="72"/>
        <v>0</v>
      </c>
    </row>
    <row r="2203" ht="12.75">
      <c r="O2203" s="19">
        <f t="shared" si="72"/>
        <v>0</v>
      </c>
    </row>
    <row r="2204" ht="12.75">
      <c r="O2204" s="19">
        <f t="shared" si="72"/>
        <v>0</v>
      </c>
    </row>
    <row r="2205" ht="12.75">
      <c r="O2205" s="19">
        <f t="shared" si="72"/>
        <v>0</v>
      </c>
    </row>
    <row r="2206" ht="12.75">
      <c r="O2206" s="19">
        <f t="shared" si="72"/>
        <v>0</v>
      </c>
    </row>
    <row r="2207" ht="12.75">
      <c r="O2207" s="19">
        <f t="shared" si="72"/>
        <v>0</v>
      </c>
    </row>
    <row r="2208" ht="12.75">
      <c r="O2208" s="19">
        <f t="shared" si="72"/>
        <v>0</v>
      </c>
    </row>
    <row r="2209" ht="12.75">
      <c r="O2209" s="19">
        <f t="shared" si="72"/>
        <v>0</v>
      </c>
    </row>
    <row r="2210" ht="12.75">
      <c r="O2210" s="19">
        <f t="shared" si="72"/>
        <v>0</v>
      </c>
    </row>
    <row r="2211" ht="12.75">
      <c r="O2211" s="19">
        <f t="shared" si="72"/>
        <v>0</v>
      </c>
    </row>
    <row r="2212" ht="12.75">
      <c r="O2212" s="19">
        <f t="shared" si="72"/>
        <v>0</v>
      </c>
    </row>
    <row r="2213" ht="12.75">
      <c r="O2213" s="19">
        <f t="shared" si="72"/>
        <v>0</v>
      </c>
    </row>
    <row r="2214" ht="12.75">
      <c r="O2214" s="19">
        <f t="shared" si="72"/>
        <v>0</v>
      </c>
    </row>
    <row r="2215" ht="12.75">
      <c r="O2215" s="19">
        <f t="shared" si="72"/>
        <v>0</v>
      </c>
    </row>
    <row r="2216" ht="12.75">
      <c r="O2216" s="19">
        <f t="shared" si="72"/>
        <v>0</v>
      </c>
    </row>
    <row r="2217" ht="12.75">
      <c r="O2217" s="19">
        <f t="shared" si="72"/>
        <v>0</v>
      </c>
    </row>
    <row r="2218" ht="12.75">
      <c r="O2218" s="19">
        <f t="shared" si="72"/>
        <v>0</v>
      </c>
    </row>
    <row r="2219" ht="12.75">
      <c r="O2219" s="19">
        <f t="shared" si="72"/>
        <v>0</v>
      </c>
    </row>
    <row r="2220" ht="12.75">
      <c r="O2220" s="19">
        <f t="shared" si="72"/>
        <v>0</v>
      </c>
    </row>
    <row r="2221" ht="12.75">
      <c r="O2221" s="19">
        <f t="shared" si="72"/>
        <v>0</v>
      </c>
    </row>
    <row r="2222" ht="12.75">
      <c r="O2222" s="19">
        <f t="shared" si="72"/>
        <v>0</v>
      </c>
    </row>
    <row r="2223" ht="12.75">
      <c r="O2223" s="19">
        <f t="shared" si="72"/>
        <v>0</v>
      </c>
    </row>
    <row r="2224" ht="12.75">
      <c r="O2224" s="19">
        <f t="shared" si="72"/>
        <v>0</v>
      </c>
    </row>
    <row r="2225" ht="12.75">
      <c r="O2225" s="19">
        <f t="shared" si="72"/>
        <v>0</v>
      </c>
    </row>
    <row r="2226" ht="12.75">
      <c r="O2226" s="19">
        <f t="shared" si="72"/>
        <v>0</v>
      </c>
    </row>
    <row r="2227" ht="12.75">
      <c r="O2227" s="19">
        <f t="shared" si="72"/>
        <v>0</v>
      </c>
    </row>
    <row r="2228" ht="12.75">
      <c r="O2228" s="19">
        <f t="shared" si="72"/>
        <v>0</v>
      </c>
    </row>
    <row r="2229" ht="12.75">
      <c r="O2229" s="19">
        <f t="shared" si="72"/>
        <v>0</v>
      </c>
    </row>
    <row r="2230" ht="12.75">
      <c r="O2230" s="19">
        <f t="shared" si="72"/>
        <v>0</v>
      </c>
    </row>
    <row r="2231" ht="12.75">
      <c r="O2231" s="19">
        <f t="shared" si="72"/>
        <v>0</v>
      </c>
    </row>
    <row r="2232" ht="12.75">
      <c r="O2232" s="19">
        <f t="shared" si="72"/>
        <v>0</v>
      </c>
    </row>
    <row r="2233" ht="12.75">
      <c r="O2233" s="19">
        <f t="shared" si="72"/>
        <v>0</v>
      </c>
    </row>
    <row r="2234" ht="12.75">
      <c r="O2234" s="19">
        <f t="shared" si="72"/>
        <v>0</v>
      </c>
    </row>
    <row r="2235" ht="12.75">
      <c r="O2235" s="19">
        <f t="shared" si="72"/>
        <v>0</v>
      </c>
    </row>
    <row r="2236" ht="12.75">
      <c r="O2236" s="19">
        <f t="shared" si="72"/>
        <v>0</v>
      </c>
    </row>
    <row r="2237" ht="12.75">
      <c r="O2237" s="19">
        <f t="shared" si="72"/>
        <v>0</v>
      </c>
    </row>
    <row r="2238" ht="12.75">
      <c r="O2238" s="19">
        <f t="shared" si="72"/>
        <v>0</v>
      </c>
    </row>
    <row r="2239" ht="12.75">
      <c r="O2239" s="19">
        <f t="shared" si="72"/>
        <v>0</v>
      </c>
    </row>
    <row r="2240" ht="12.75">
      <c r="O2240" s="19">
        <f t="shared" si="72"/>
        <v>0</v>
      </c>
    </row>
    <row r="2241" ht="12.75">
      <c r="O2241" s="19">
        <f t="shared" si="72"/>
        <v>0</v>
      </c>
    </row>
    <row r="2242" ht="12.75">
      <c r="O2242" s="19">
        <f t="shared" si="72"/>
        <v>0</v>
      </c>
    </row>
    <row r="2243" ht="12.75">
      <c r="O2243" s="19">
        <f t="shared" si="72"/>
        <v>0</v>
      </c>
    </row>
    <row r="2244" ht="12.75">
      <c r="O2244" s="19">
        <f t="shared" si="72"/>
        <v>0</v>
      </c>
    </row>
    <row r="2245" ht="12.75">
      <c r="O2245" s="19">
        <f t="shared" si="72"/>
        <v>0</v>
      </c>
    </row>
    <row r="2246" ht="12.75">
      <c r="O2246" s="19">
        <f t="shared" si="72"/>
        <v>0</v>
      </c>
    </row>
    <row r="2247" ht="12.75">
      <c r="O2247" s="19">
        <f t="shared" si="72"/>
        <v>0</v>
      </c>
    </row>
    <row r="2248" ht="12.75">
      <c r="O2248" s="19">
        <f t="shared" si="72"/>
        <v>0</v>
      </c>
    </row>
    <row r="2249" ht="12.75">
      <c r="O2249" s="19">
        <f t="shared" si="72"/>
        <v>0</v>
      </c>
    </row>
    <row r="2250" ht="12.75">
      <c r="O2250" s="19">
        <f t="shared" si="72"/>
        <v>0</v>
      </c>
    </row>
    <row r="2251" ht="12.75">
      <c r="O2251" s="19">
        <f t="shared" si="72"/>
        <v>0</v>
      </c>
    </row>
    <row r="2252" ht="12.75">
      <c r="O2252" s="19">
        <f t="shared" si="72"/>
        <v>0</v>
      </c>
    </row>
    <row r="2253" ht="12.75">
      <c r="O2253" s="19">
        <f t="shared" si="72"/>
        <v>0</v>
      </c>
    </row>
    <row r="2254" ht="12.75">
      <c r="O2254" s="19">
        <f t="shared" si="72"/>
        <v>0</v>
      </c>
    </row>
    <row r="2255" ht="12.75">
      <c r="O2255" s="19">
        <f t="shared" si="72"/>
        <v>0</v>
      </c>
    </row>
    <row r="2256" ht="12.75">
      <c r="O2256" s="19">
        <f t="shared" si="72"/>
        <v>0</v>
      </c>
    </row>
    <row r="2257" ht="12.75">
      <c r="O2257" s="19">
        <f t="shared" si="72"/>
        <v>0</v>
      </c>
    </row>
    <row r="2258" ht="12.75">
      <c r="O2258" s="19">
        <f t="shared" si="72"/>
        <v>0</v>
      </c>
    </row>
    <row r="2259" ht="12.75">
      <c r="O2259" s="19">
        <f aca="true" t="shared" si="73" ref="O2259:O2322">D2259</f>
        <v>0</v>
      </c>
    </row>
    <row r="2260" ht="12.75">
      <c r="O2260" s="19">
        <f t="shared" si="73"/>
        <v>0</v>
      </c>
    </row>
    <row r="2261" ht="12.75">
      <c r="O2261" s="19">
        <f t="shared" si="73"/>
        <v>0</v>
      </c>
    </row>
    <row r="2262" ht="12.75">
      <c r="O2262" s="19">
        <f t="shared" si="73"/>
        <v>0</v>
      </c>
    </row>
    <row r="2263" ht="12.75">
      <c r="O2263" s="19">
        <f t="shared" si="73"/>
        <v>0</v>
      </c>
    </row>
    <row r="2264" ht="12.75">
      <c r="O2264" s="19">
        <f t="shared" si="73"/>
        <v>0</v>
      </c>
    </row>
    <row r="2265" ht="12.75">
      <c r="O2265" s="19">
        <f t="shared" si="73"/>
        <v>0</v>
      </c>
    </row>
    <row r="2266" ht="12.75">
      <c r="O2266" s="19">
        <f t="shared" si="73"/>
        <v>0</v>
      </c>
    </row>
    <row r="2267" ht="12.75">
      <c r="O2267" s="19">
        <f t="shared" si="73"/>
        <v>0</v>
      </c>
    </row>
    <row r="2268" ht="12.75">
      <c r="O2268" s="19">
        <f t="shared" si="73"/>
        <v>0</v>
      </c>
    </row>
    <row r="2269" ht="12.75">
      <c r="O2269" s="19">
        <f t="shared" si="73"/>
        <v>0</v>
      </c>
    </row>
    <row r="2270" ht="12.75">
      <c r="O2270" s="19">
        <f t="shared" si="73"/>
        <v>0</v>
      </c>
    </row>
    <row r="2271" ht="12.75">
      <c r="O2271" s="19">
        <f t="shared" si="73"/>
        <v>0</v>
      </c>
    </row>
    <row r="2272" ht="12.75">
      <c r="O2272" s="19">
        <f t="shared" si="73"/>
        <v>0</v>
      </c>
    </row>
    <row r="2273" ht="12.75">
      <c r="O2273" s="19">
        <f t="shared" si="73"/>
        <v>0</v>
      </c>
    </row>
    <row r="2274" ht="12.75">
      <c r="O2274" s="19">
        <f t="shared" si="73"/>
        <v>0</v>
      </c>
    </row>
    <row r="2275" ht="12.75">
      <c r="O2275" s="19">
        <f t="shared" si="73"/>
        <v>0</v>
      </c>
    </row>
    <row r="2276" ht="12.75">
      <c r="O2276" s="19">
        <f t="shared" si="73"/>
        <v>0</v>
      </c>
    </row>
    <row r="2277" ht="12.75">
      <c r="O2277" s="19">
        <f t="shared" si="73"/>
        <v>0</v>
      </c>
    </row>
    <row r="2278" ht="12.75">
      <c r="O2278" s="19">
        <f t="shared" si="73"/>
        <v>0</v>
      </c>
    </row>
    <row r="2279" ht="12.75">
      <c r="O2279" s="19">
        <f t="shared" si="73"/>
        <v>0</v>
      </c>
    </row>
    <row r="2280" ht="12.75">
      <c r="O2280" s="19">
        <f t="shared" si="73"/>
        <v>0</v>
      </c>
    </row>
    <row r="2281" ht="12.75">
      <c r="O2281" s="19">
        <f t="shared" si="73"/>
        <v>0</v>
      </c>
    </row>
    <row r="2282" ht="12.75">
      <c r="O2282" s="19">
        <f t="shared" si="73"/>
        <v>0</v>
      </c>
    </row>
    <row r="2283" ht="12.75">
      <c r="O2283" s="19">
        <f t="shared" si="73"/>
        <v>0</v>
      </c>
    </row>
    <row r="2284" ht="12.75">
      <c r="O2284" s="19">
        <f t="shared" si="73"/>
        <v>0</v>
      </c>
    </row>
    <row r="2285" ht="12.75">
      <c r="O2285" s="19">
        <f t="shared" si="73"/>
        <v>0</v>
      </c>
    </row>
    <row r="2286" ht="12.75">
      <c r="O2286" s="19">
        <f t="shared" si="73"/>
        <v>0</v>
      </c>
    </row>
    <row r="2287" ht="12.75">
      <c r="O2287" s="19">
        <f t="shared" si="73"/>
        <v>0</v>
      </c>
    </row>
    <row r="2288" ht="12.75">
      <c r="O2288" s="19">
        <f t="shared" si="73"/>
        <v>0</v>
      </c>
    </row>
    <row r="2289" ht="12.75">
      <c r="O2289" s="19">
        <f t="shared" si="73"/>
        <v>0</v>
      </c>
    </row>
    <row r="2290" ht="12.75">
      <c r="O2290" s="19">
        <f t="shared" si="73"/>
        <v>0</v>
      </c>
    </row>
    <row r="2291" ht="12.75">
      <c r="O2291" s="19">
        <f t="shared" si="73"/>
        <v>0</v>
      </c>
    </row>
    <row r="2292" ht="12.75">
      <c r="O2292" s="19">
        <f t="shared" si="73"/>
        <v>0</v>
      </c>
    </row>
    <row r="2293" ht="12.75">
      <c r="O2293" s="19">
        <f t="shared" si="73"/>
        <v>0</v>
      </c>
    </row>
    <row r="2294" ht="12.75">
      <c r="O2294" s="19">
        <f t="shared" si="73"/>
        <v>0</v>
      </c>
    </row>
    <row r="2295" ht="12.75">
      <c r="O2295" s="19">
        <f t="shared" si="73"/>
        <v>0</v>
      </c>
    </row>
    <row r="2296" ht="12.75">
      <c r="O2296" s="19">
        <f t="shared" si="73"/>
        <v>0</v>
      </c>
    </row>
    <row r="2297" ht="12.75">
      <c r="O2297" s="19">
        <f t="shared" si="73"/>
        <v>0</v>
      </c>
    </row>
    <row r="2298" ht="12.75">
      <c r="O2298" s="19">
        <f t="shared" si="73"/>
        <v>0</v>
      </c>
    </row>
    <row r="2299" ht="12.75">
      <c r="O2299" s="19">
        <f t="shared" si="73"/>
        <v>0</v>
      </c>
    </row>
    <row r="2300" ht="12.75">
      <c r="O2300" s="19">
        <f t="shared" si="73"/>
        <v>0</v>
      </c>
    </row>
    <row r="2301" ht="12.75">
      <c r="O2301" s="19">
        <f t="shared" si="73"/>
        <v>0</v>
      </c>
    </row>
    <row r="2302" ht="12.75">
      <c r="O2302" s="19">
        <f t="shared" si="73"/>
        <v>0</v>
      </c>
    </row>
    <row r="2303" ht="12.75">
      <c r="O2303" s="19">
        <f t="shared" si="73"/>
        <v>0</v>
      </c>
    </row>
    <row r="2304" ht="12.75">
      <c r="O2304" s="19">
        <f t="shared" si="73"/>
        <v>0</v>
      </c>
    </row>
    <row r="2305" ht="12.75">
      <c r="O2305" s="19">
        <f t="shared" si="73"/>
        <v>0</v>
      </c>
    </row>
    <row r="2306" ht="12.75">
      <c r="O2306" s="19">
        <f t="shared" si="73"/>
        <v>0</v>
      </c>
    </row>
    <row r="2307" ht="12.75">
      <c r="O2307" s="19">
        <f t="shared" si="73"/>
        <v>0</v>
      </c>
    </row>
    <row r="2308" ht="12.75">
      <c r="O2308" s="19">
        <f t="shared" si="73"/>
        <v>0</v>
      </c>
    </row>
    <row r="2309" ht="12.75">
      <c r="O2309" s="19">
        <f t="shared" si="73"/>
        <v>0</v>
      </c>
    </row>
    <row r="2310" ht="12.75">
      <c r="O2310" s="19">
        <f t="shared" si="73"/>
        <v>0</v>
      </c>
    </row>
    <row r="2311" ht="12.75">
      <c r="O2311" s="19">
        <f t="shared" si="73"/>
        <v>0</v>
      </c>
    </row>
    <row r="2312" ht="12.75">
      <c r="O2312" s="19">
        <f t="shared" si="73"/>
        <v>0</v>
      </c>
    </row>
    <row r="2313" ht="12.75">
      <c r="O2313" s="19">
        <f t="shared" si="73"/>
        <v>0</v>
      </c>
    </row>
    <row r="2314" ht="12.75">
      <c r="O2314" s="19">
        <f t="shared" si="73"/>
        <v>0</v>
      </c>
    </row>
    <row r="2315" ht="12.75">
      <c r="O2315" s="19">
        <f t="shared" si="73"/>
        <v>0</v>
      </c>
    </row>
    <row r="2316" ht="12.75">
      <c r="O2316" s="19">
        <f t="shared" si="73"/>
        <v>0</v>
      </c>
    </row>
    <row r="2317" ht="12.75">
      <c r="O2317" s="19">
        <f t="shared" si="73"/>
        <v>0</v>
      </c>
    </row>
    <row r="2318" ht="12.75">
      <c r="O2318" s="19">
        <f t="shared" si="73"/>
        <v>0</v>
      </c>
    </row>
    <row r="2319" ht="12.75">
      <c r="O2319" s="19">
        <f t="shared" si="73"/>
        <v>0</v>
      </c>
    </row>
    <row r="2320" ht="12.75">
      <c r="O2320" s="19">
        <f t="shared" si="73"/>
        <v>0</v>
      </c>
    </row>
    <row r="2321" ht="12.75">
      <c r="O2321" s="19">
        <f t="shared" si="73"/>
        <v>0</v>
      </c>
    </row>
    <row r="2322" ht="12.75">
      <c r="O2322" s="19">
        <f t="shared" si="73"/>
        <v>0</v>
      </c>
    </row>
    <row r="2323" ht="12.75">
      <c r="O2323" s="19">
        <f aca="true" t="shared" si="74" ref="O2323:O2386">D2323</f>
        <v>0</v>
      </c>
    </row>
    <row r="2324" ht="12.75">
      <c r="O2324" s="19">
        <f t="shared" si="74"/>
        <v>0</v>
      </c>
    </row>
    <row r="2325" ht="12.75">
      <c r="O2325" s="19">
        <f t="shared" si="74"/>
        <v>0</v>
      </c>
    </row>
    <row r="2326" ht="12.75">
      <c r="O2326" s="19">
        <f t="shared" si="74"/>
        <v>0</v>
      </c>
    </row>
    <row r="2327" ht="12.75">
      <c r="O2327" s="19">
        <f t="shared" si="74"/>
        <v>0</v>
      </c>
    </row>
    <row r="2328" ht="12.75">
      <c r="O2328" s="19">
        <f t="shared" si="74"/>
        <v>0</v>
      </c>
    </row>
    <row r="2329" ht="12.75">
      <c r="O2329" s="19">
        <f t="shared" si="74"/>
        <v>0</v>
      </c>
    </row>
    <row r="2330" ht="12.75">
      <c r="O2330" s="19">
        <f t="shared" si="74"/>
        <v>0</v>
      </c>
    </row>
    <row r="2331" ht="12.75">
      <c r="O2331" s="19">
        <f t="shared" si="74"/>
        <v>0</v>
      </c>
    </row>
    <row r="2332" ht="12.75">
      <c r="O2332" s="19">
        <f t="shared" si="74"/>
        <v>0</v>
      </c>
    </row>
    <row r="2333" ht="12.75">
      <c r="O2333" s="19">
        <f t="shared" si="74"/>
        <v>0</v>
      </c>
    </row>
    <row r="2334" ht="12.75">
      <c r="O2334" s="19">
        <f t="shared" si="74"/>
        <v>0</v>
      </c>
    </row>
    <row r="2335" ht="12.75">
      <c r="O2335" s="19">
        <f t="shared" si="74"/>
        <v>0</v>
      </c>
    </row>
    <row r="2336" ht="12.75">
      <c r="O2336" s="19">
        <f t="shared" si="74"/>
        <v>0</v>
      </c>
    </row>
    <row r="2337" ht="12.75">
      <c r="O2337" s="19">
        <f t="shared" si="74"/>
        <v>0</v>
      </c>
    </row>
    <row r="2338" ht="12.75">
      <c r="O2338" s="19">
        <f t="shared" si="74"/>
        <v>0</v>
      </c>
    </row>
    <row r="2339" ht="12.75">
      <c r="O2339" s="19">
        <f t="shared" si="74"/>
        <v>0</v>
      </c>
    </row>
    <row r="2340" ht="12.75">
      <c r="O2340" s="19">
        <f t="shared" si="74"/>
        <v>0</v>
      </c>
    </row>
    <row r="2341" ht="12.75">
      <c r="O2341" s="19">
        <f t="shared" si="74"/>
        <v>0</v>
      </c>
    </row>
    <row r="2342" ht="12.75">
      <c r="O2342" s="19">
        <f t="shared" si="74"/>
        <v>0</v>
      </c>
    </row>
    <row r="2343" ht="12.75">
      <c r="O2343" s="19">
        <f t="shared" si="74"/>
        <v>0</v>
      </c>
    </row>
    <row r="2344" ht="12.75">
      <c r="O2344" s="19">
        <f t="shared" si="74"/>
        <v>0</v>
      </c>
    </row>
    <row r="2345" ht="12.75">
      <c r="O2345" s="19">
        <f t="shared" si="74"/>
        <v>0</v>
      </c>
    </row>
    <row r="2346" ht="12.75">
      <c r="O2346" s="19">
        <f t="shared" si="74"/>
        <v>0</v>
      </c>
    </row>
    <row r="2347" ht="12.75">
      <c r="O2347" s="19">
        <f t="shared" si="74"/>
        <v>0</v>
      </c>
    </row>
    <row r="2348" ht="12.75">
      <c r="O2348" s="19">
        <f t="shared" si="74"/>
        <v>0</v>
      </c>
    </row>
    <row r="2349" ht="12.75">
      <c r="O2349" s="19">
        <f t="shared" si="74"/>
        <v>0</v>
      </c>
    </row>
    <row r="2350" ht="12.75">
      <c r="O2350" s="19">
        <f t="shared" si="74"/>
        <v>0</v>
      </c>
    </row>
    <row r="2351" ht="12.75">
      <c r="O2351" s="19">
        <f t="shared" si="74"/>
        <v>0</v>
      </c>
    </row>
    <row r="2352" ht="12.75">
      <c r="O2352" s="19">
        <f t="shared" si="74"/>
        <v>0</v>
      </c>
    </row>
    <row r="2353" ht="12.75">
      <c r="O2353" s="19">
        <f t="shared" si="74"/>
        <v>0</v>
      </c>
    </row>
    <row r="2354" ht="12.75">
      <c r="O2354" s="19">
        <f t="shared" si="74"/>
        <v>0</v>
      </c>
    </row>
    <row r="2355" ht="12.75">
      <c r="O2355" s="19">
        <f t="shared" si="74"/>
        <v>0</v>
      </c>
    </row>
    <row r="2356" ht="12.75">
      <c r="O2356" s="19">
        <f t="shared" si="74"/>
        <v>0</v>
      </c>
    </row>
    <row r="2357" ht="12.75">
      <c r="O2357" s="19">
        <f t="shared" si="74"/>
        <v>0</v>
      </c>
    </row>
    <row r="2358" ht="12.75">
      <c r="O2358" s="19">
        <f t="shared" si="74"/>
        <v>0</v>
      </c>
    </row>
    <row r="2359" ht="12.75">
      <c r="O2359" s="19">
        <f t="shared" si="74"/>
        <v>0</v>
      </c>
    </row>
    <row r="2360" ht="12.75">
      <c r="O2360" s="19">
        <f t="shared" si="74"/>
        <v>0</v>
      </c>
    </row>
    <row r="2361" ht="12.75">
      <c r="O2361" s="19">
        <f t="shared" si="74"/>
        <v>0</v>
      </c>
    </row>
    <row r="2362" ht="12.75">
      <c r="O2362" s="19">
        <f t="shared" si="74"/>
        <v>0</v>
      </c>
    </row>
    <row r="2363" ht="12.75">
      <c r="O2363" s="19">
        <f t="shared" si="74"/>
        <v>0</v>
      </c>
    </row>
    <row r="2364" ht="12.75">
      <c r="O2364" s="19">
        <f t="shared" si="74"/>
        <v>0</v>
      </c>
    </row>
    <row r="2365" ht="12.75">
      <c r="O2365" s="19">
        <f t="shared" si="74"/>
        <v>0</v>
      </c>
    </row>
    <row r="2366" ht="12.75">
      <c r="O2366" s="19">
        <f t="shared" si="74"/>
        <v>0</v>
      </c>
    </row>
    <row r="2367" ht="12.75">
      <c r="O2367" s="19">
        <f t="shared" si="74"/>
        <v>0</v>
      </c>
    </row>
    <row r="2368" ht="12.75">
      <c r="O2368" s="19">
        <f t="shared" si="74"/>
        <v>0</v>
      </c>
    </row>
    <row r="2369" ht="12.75">
      <c r="O2369" s="19">
        <f t="shared" si="74"/>
        <v>0</v>
      </c>
    </row>
    <row r="2370" ht="12.75">
      <c r="O2370" s="19">
        <f t="shared" si="74"/>
        <v>0</v>
      </c>
    </row>
    <row r="2371" ht="12.75">
      <c r="O2371" s="19">
        <f t="shared" si="74"/>
        <v>0</v>
      </c>
    </row>
    <row r="2372" ht="12.75">
      <c r="O2372" s="19">
        <f t="shared" si="74"/>
        <v>0</v>
      </c>
    </row>
    <row r="2373" ht="12.75">
      <c r="O2373" s="19">
        <f t="shared" si="74"/>
        <v>0</v>
      </c>
    </row>
    <row r="2374" ht="12.75">
      <c r="O2374" s="19">
        <f t="shared" si="74"/>
        <v>0</v>
      </c>
    </row>
    <row r="2375" ht="12.75">
      <c r="O2375" s="19">
        <f t="shared" si="74"/>
        <v>0</v>
      </c>
    </row>
    <row r="2376" ht="12.75">
      <c r="O2376" s="19">
        <f t="shared" si="74"/>
        <v>0</v>
      </c>
    </row>
    <row r="2377" ht="12.75">
      <c r="O2377" s="19">
        <f t="shared" si="74"/>
        <v>0</v>
      </c>
    </row>
    <row r="2378" ht="12.75">
      <c r="O2378" s="19">
        <f t="shared" si="74"/>
        <v>0</v>
      </c>
    </row>
    <row r="2379" ht="12.75">
      <c r="O2379" s="19">
        <f t="shared" si="74"/>
        <v>0</v>
      </c>
    </row>
    <row r="2380" ht="12.75">
      <c r="O2380" s="19">
        <f t="shared" si="74"/>
        <v>0</v>
      </c>
    </row>
    <row r="2381" ht="12.75">
      <c r="O2381" s="19">
        <f t="shared" si="74"/>
        <v>0</v>
      </c>
    </row>
    <row r="2382" ht="12.75">
      <c r="O2382" s="19">
        <f t="shared" si="74"/>
        <v>0</v>
      </c>
    </row>
    <row r="2383" ht="12.75">
      <c r="O2383" s="19">
        <f t="shared" si="74"/>
        <v>0</v>
      </c>
    </row>
    <row r="2384" ht="12.75">
      <c r="O2384" s="19">
        <f t="shared" si="74"/>
        <v>0</v>
      </c>
    </row>
    <row r="2385" ht="12.75">
      <c r="O2385" s="19">
        <f t="shared" si="74"/>
        <v>0</v>
      </c>
    </row>
    <row r="2386" ht="12.75">
      <c r="O2386" s="19">
        <f t="shared" si="74"/>
        <v>0</v>
      </c>
    </row>
    <row r="2387" ht="12.75">
      <c r="O2387" s="19">
        <f aca="true" t="shared" si="75" ref="O2387:O2450">D2387</f>
        <v>0</v>
      </c>
    </row>
    <row r="2388" ht="12.75">
      <c r="O2388" s="19">
        <f t="shared" si="75"/>
        <v>0</v>
      </c>
    </row>
    <row r="2389" ht="12.75">
      <c r="O2389" s="19">
        <f t="shared" si="75"/>
        <v>0</v>
      </c>
    </row>
    <row r="2390" ht="12.75">
      <c r="O2390" s="19">
        <f t="shared" si="75"/>
        <v>0</v>
      </c>
    </row>
    <row r="2391" ht="12.75">
      <c r="O2391" s="19">
        <f t="shared" si="75"/>
        <v>0</v>
      </c>
    </row>
    <row r="2392" ht="12.75">
      <c r="O2392" s="19">
        <f t="shared" si="75"/>
        <v>0</v>
      </c>
    </row>
    <row r="2393" ht="12.75">
      <c r="O2393" s="19">
        <f t="shared" si="75"/>
        <v>0</v>
      </c>
    </row>
    <row r="2394" ht="12.75">
      <c r="O2394" s="19">
        <f t="shared" si="75"/>
        <v>0</v>
      </c>
    </row>
    <row r="2395" ht="12.75">
      <c r="O2395" s="19">
        <f t="shared" si="75"/>
        <v>0</v>
      </c>
    </row>
    <row r="2396" ht="12.75">
      <c r="O2396" s="19">
        <f t="shared" si="75"/>
        <v>0</v>
      </c>
    </row>
    <row r="2397" ht="12.75">
      <c r="O2397" s="19">
        <f t="shared" si="75"/>
        <v>0</v>
      </c>
    </row>
    <row r="2398" ht="12.75">
      <c r="O2398" s="19">
        <f t="shared" si="75"/>
        <v>0</v>
      </c>
    </row>
    <row r="2399" ht="12.75">
      <c r="O2399" s="19">
        <f t="shared" si="75"/>
        <v>0</v>
      </c>
    </row>
    <row r="2400" ht="12.75">
      <c r="O2400" s="19">
        <f t="shared" si="75"/>
        <v>0</v>
      </c>
    </row>
    <row r="2401" ht="12.75">
      <c r="O2401" s="19">
        <f t="shared" si="75"/>
        <v>0</v>
      </c>
    </row>
    <row r="2402" ht="12.75">
      <c r="O2402" s="19">
        <f t="shared" si="75"/>
        <v>0</v>
      </c>
    </row>
    <row r="2403" ht="12.75">
      <c r="O2403" s="19">
        <f t="shared" si="75"/>
        <v>0</v>
      </c>
    </row>
    <row r="2404" ht="12.75">
      <c r="O2404" s="19">
        <f t="shared" si="75"/>
        <v>0</v>
      </c>
    </row>
    <row r="2405" ht="12.75">
      <c r="O2405" s="19">
        <f t="shared" si="75"/>
        <v>0</v>
      </c>
    </row>
    <row r="2406" ht="12.75">
      <c r="O2406" s="19">
        <f t="shared" si="75"/>
        <v>0</v>
      </c>
    </row>
    <row r="2407" ht="12.75">
      <c r="O2407" s="19">
        <f t="shared" si="75"/>
        <v>0</v>
      </c>
    </row>
    <row r="2408" ht="12.75">
      <c r="O2408" s="19">
        <f t="shared" si="75"/>
        <v>0</v>
      </c>
    </row>
    <row r="2409" ht="12.75">
      <c r="O2409" s="19">
        <f t="shared" si="75"/>
        <v>0</v>
      </c>
    </row>
    <row r="2410" ht="12.75">
      <c r="O2410" s="19">
        <f t="shared" si="75"/>
        <v>0</v>
      </c>
    </row>
    <row r="2411" ht="12.75">
      <c r="O2411" s="19">
        <f t="shared" si="75"/>
        <v>0</v>
      </c>
    </row>
    <row r="2412" ht="12.75">
      <c r="O2412" s="19">
        <f t="shared" si="75"/>
        <v>0</v>
      </c>
    </row>
    <row r="2413" ht="12.75">
      <c r="O2413" s="19">
        <f t="shared" si="75"/>
        <v>0</v>
      </c>
    </row>
    <row r="2414" ht="12.75">
      <c r="O2414" s="19">
        <f t="shared" si="75"/>
        <v>0</v>
      </c>
    </row>
    <row r="2415" ht="12.75">
      <c r="O2415" s="19">
        <f t="shared" si="75"/>
        <v>0</v>
      </c>
    </row>
    <row r="2416" ht="12.75">
      <c r="O2416" s="19">
        <f t="shared" si="75"/>
        <v>0</v>
      </c>
    </row>
    <row r="2417" ht="12.75">
      <c r="O2417" s="19">
        <f t="shared" si="75"/>
        <v>0</v>
      </c>
    </row>
    <row r="2418" ht="12.75">
      <c r="O2418" s="19">
        <f t="shared" si="75"/>
        <v>0</v>
      </c>
    </row>
    <row r="2419" ht="12.75">
      <c r="O2419" s="19">
        <f t="shared" si="75"/>
        <v>0</v>
      </c>
    </row>
    <row r="2420" ht="12.75">
      <c r="O2420" s="19">
        <f t="shared" si="75"/>
        <v>0</v>
      </c>
    </row>
    <row r="2421" ht="12.75">
      <c r="O2421" s="19">
        <f t="shared" si="75"/>
        <v>0</v>
      </c>
    </row>
    <row r="2422" ht="12.75">
      <c r="O2422" s="19">
        <f t="shared" si="75"/>
        <v>0</v>
      </c>
    </row>
    <row r="2423" ht="12.75">
      <c r="O2423" s="19">
        <f t="shared" si="75"/>
        <v>0</v>
      </c>
    </row>
    <row r="2424" ht="12.75">
      <c r="O2424" s="19">
        <f t="shared" si="75"/>
        <v>0</v>
      </c>
    </row>
    <row r="2425" ht="12.75">
      <c r="O2425" s="19">
        <f t="shared" si="75"/>
        <v>0</v>
      </c>
    </row>
    <row r="2426" ht="12.75">
      <c r="O2426" s="19">
        <f t="shared" si="75"/>
        <v>0</v>
      </c>
    </row>
    <row r="2427" ht="12.75">
      <c r="O2427" s="19">
        <f t="shared" si="75"/>
        <v>0</v>
      </c>
    </row>
    <row r="2428" ht="12.75">
      <c r="O2428" s="19">
        <f t="shared" si="75"/>
        <v>0</v>
      </c>
    </row>
    <row r="2429" ht="12.75">
      <c r="O2429" s="19">
        <f t="shared" si="75"/>
        <v>0</v>
      </c>
    </row>
    <row r="2430" ht="12.75">
      <c r="O2430" s="19">
        <f t="shared" si="75"/>
        <v>0</v>
      </c>
    </row>
    <row r="2431" ht="12.75">
      <c r="O2431" s="19">
        <f t="shared" si="75"/>
        <v>0</v>
      </c>
    </row>
    <row r="2432" ht="12.75">
      <c r="O2432" s="19">
        <f t="shared" si="75"/>
        <v>0</v>
      </c>
    </row>
    <row r="2433" ht="12.75">
      <c r="O2433" s="19">
        <f t="shared" si="75"/>
        <v>0</v>
      </c>
    </row>
    <row r="2434" ht="12.75">
      <c r="O2434" s="19">
        <f t="shared" si="75"/>
        <v>0</v>
      </c>
    </row>
    <row r="2435" ht="12.75">
      <c r="O2435" s="19">
        <f t="shared" si="75"/>
        <v>0</v>
      </c>
    </row>
    <row r="2436" ht="12.75">
      <c r="O2436" s="19">
        <f t="shared" si="75"/>
        <v>0</v>
      </c>
    </row>
    <row r="2437" ht="12.75">
      <c r="O2437" s="19">
        <f t="shared" si="75"/>
        <v>0</v>
      </c>
    </row>
    <row r="2438" ht="12.75">
      <c r="O2438" s="19">
        <f t="shared" si="75"/>
        <v>0</v>
      </c>
    </row>
    <row r="2439" ht="12.75">
      <c r="O2439" s="19">
        <f t="shared" si="75"/>
        <v>0</v>
      </c>
    </row>
    <row r="2440" ht="12.75">
      <c r="O2440" s="19">
        <f t="shared" si="75"/>
        <v>0</v>
      </c>
    </row>
    <row r="2441" ht="12.75">
      <c r="O2441" s="19">
        <f t="shared" si="75"/>
        <v>0</v>
      </c>
    </row>
    <row r="2442" ht="12.75">
      <c r="O2442" s="19">
        <f t="shared" si="75"/>
        <v>0</v>
      </c>
    </row>
    <row r="2443" ht="12.75">
      <c r="O2443" s="19">
        <f t="shared" si="75"/>
        <v>0</v>
      </c>
    </row>
    <row r="2444" ht="12.75">
      <c r="O2444" s="19">
        <f t="shared" si="75"/>
        <v>0</v>
      </c>
    </row>
    <row r="2445" ht="12.75">
      <c r="O2445" s="19">
        <f t="shared" si="75"/>
        <v>0</v>
      </c>
    </row>
    <row r="2446" ht="12.75">
      <c r="O2446" s="19">
        <f t="shared" si="75"/>
        <v>0</v>
      </c>
    </row>
    <row r="2447" ht="12.75">
      <c r="O2447" s="19">
        <f t="shared" si="75"/>
        <v>0</v>
      </c>
    </row>
    <row r="2448" ht="12.75">
      <c r="O2448" s="19">
        <f t="shared" si="75"/>
        <v>0</v>
      </c>
    </row>
    <row r="2449" ht="12.75">
      <c r="O2449" s="19">
        <f t="shared" si="75"/>
        <v>0</v>
      </c>
    </row>
    <row r="2450" ht="12.75">
      <c r="O2450" s="19">
        <f t="shared" si="75"/>
        <v>0</v>
      </c>
    </row>
    <row r="2451" ht="12.75">
      <c r="O2451" s="19">
        <f aca="true" t="shared" si="76" ref="O2451:O2514">D2451</f>
        <v>0</v>
      </c>
    </row>
    <row r="2452" ht="12.75">
      <c r="O2452" s="19">
        <f t="shared" si="76"/>
        <v>0</v>
      </c>
    </row>
    <row r="2453" ht="12.75">
      <c r="O2453" s="19">
        <f t="shared" si="76"/>
        <v>0</v>
      </c>
    </row>
    <row r="2454" ht="12.75">
      <c r="O2454" s="19">
        <f t="shared" si="76"/>
        <v>0</v>
      </c>
    </row>
    <row r="2455" ht="12.75">
      <c r="O2455" s="19">
        <f t="shared" si="76"/>
        <v>0</v>
      </c>
    </row>
    <row r="2456" ht="12.75">
      <c r="O2456" s="19">
        <f t="shared" si="76"/>
        <v>0</v>
      </c>
    </row>
    <row r="2457" ht="12.75">
      <c r="O2457" s="19">
        <f t="shared" si="76"/>
        <v>0</v>
      </c>
    </row>
    <row r="2458" ht="12.75">
      <c r="O2458" s="19">
        <f t="shared" si="76"/>
        <v>0</v>
      </c>
    </row>
    <row r="2459" ht="12.75">
      <c r="O2459" s="19">
        <f t="shared" si="76"/>
        <v>0</v>
      </c>
    </row>
    <row r="2460" ht="12.75">
      <c r="O2460" s="19">
        <f t="shared" si="76"/>
        <v>0</v>
      </c>
    </row>
    <row r="2461" ht="12.75">
      <c r="O2461" s="19">
        <f t="shared" si="76"/>
        <v>0</v>
      </c>
    </row>
    <row r="2462" ht="12.75">
      <c r="O2462" s="19">
        <f t="shared" si="76"/>
        <v>0</v>
      </c>
    </row>
    <row r="2463" ht="12.75">
      <c r="O2463" s="19">
        <f t="shared" si="76"/>
        <v>0</v>
      </c>
    </row>
    <row r="2464" ht="12.75">
      <c r="O2464" s="19">
        <f t="shared" si="76"/>
        <v>0</v>
      </c>
    </row>
    <row r="2465" ht="12.75">
      <c r="O2465" s="19">
        <f t="shared" si="76"/>
        <v>0</v>
      </c>
    </row>
    <row r="2466" ht="12.75">
      <c r="O2466" s="19">
        <f t="shared" si="76"/>
        <v>0</v>
      </c>
    </row>
    <row r="2467" ht="12.75">
      <c r="O2467" s="19">
        <f t="shared" si="76"/>
        <v>0</v>
      </c>
    </row>
    <row r="2468" ht="12.75">
      <c r="O2468" s="19">
        <f t="shared" si="76"/>
        <v>0</v>
      </c>
    </row>
    <row r="2469" ht="12.75">
      <c r="O2469" s="19">
        <f t="shared" si="76"/>
        <v>0</v>
      </c>
    </row>
    <row r="2470" ht="12.75">
      <c r="O2470" s="19">
        <f t="shared" si="76"/>
        <v>0</v>
      </c>
    </row>
    <row r="2471" ht="12.75">
      <c r="O2471" s="19">
        <f t="shared" si="76"/>
        <v>0</v>
      </c>
    </row>
    <row r="2472" ht="12.75">
      <c r="O2472" s="19">
        <f t="shared" si="76"/>
        <v>0</v>
      </c>
    </row>
    <row r="2473" ht="12.75">
      <c r="O2473" s="19">
        <f t="shared" si="76"/>
        <v>0</v>
      </c>
    </row>
    <row r="2474" ht="12.75">
      <c r="O2474" s="19">
        <f t="shared" si="76"/>
        <v>0</v>
      </c>
    </row>
    <row r="2475" ht="12.75">
      <c r="O2475" s="19">
        <f t="shared" si="76"/>
        <v>0</v>
      </c>
    </row>
    <row r="2476" ht="12.75">
      <c r="O2476" s="19">
        <f t="shared" si="76"/>
        <v>0</v>
      </c>
    </row>
    <row r="2477" ht="12.75">
      <c r="O2477" s="19">
        <f t="shared" si="76"/>
        <v>0</v>
      </c>
    </row>
    <row r="2478" ht="12.75">
      <c r="O2478" s="19">
        <f t="shared" si="76"/>
        <v>0</v>
      </c>
    </row>
    <row r="2479" ht="12.75">
      <c r="O2479" s="19">
        <f t="shared" si="76"/>
        <v>0</v>
      </c>
    </row>
    <row r="2480" ht="12.75">
      <c r="O2480" s="19">
        <f t="shared" si="76"/>
        <v>0</v>
      </c>
    </row>
    <row r="2481" ht="12.75">
      <c r="O2481" s="19">
        <f t="shared" si="76"/>
        <v>0</v>
      </c>
    </row>
    <row r="2482" ht="12.75">
      <c r="O2482" s="19">
        <f t="shared" si="76"/>
        <v>0</v>
      </c>
    </row>
    <row r="2483" ht="12.75">
      <c r="O2483" s="19">
        <f t="shared" si="76"/>
        <v>0</v>
      </c>
    </row>
    <row r="2484" ht="12.75">
      <c r="O2484" s="19">
        <f t="shared" si="76"/>
        <v>0</v>
      </c>
    </row>
    <row r="2485" ht="12.75">
      <c r="O2485" s="19">
        <f t="shared" si="76"/>
        <v>0</v>
      </c>
    </row>
    <row r="2486" ht="12.75">
      <c r="O2486" s="19">
        <f t="shared" si="76"/>
        <v>0</v>
      </c>
    </row>
    <row r="2487" ht="12.75">
      <c r="O2487" s="19">
        <f t="shared" si="76"/>
        <v>0</v>
      </c>
    </row>
    <row r="2488" ht="12.75">
      <c r="O2488" s="19">
        <f t="shared" si="76"/>
        <v>0</v>
      </c>
    </row>
    <row r="2489" ht="12.75">
      <c r="O2489" s="19">
        <f t="shared" si="76"/>
        <v>0</v>
      </c>
    </row>
    <row r="2490" ht="12.75">
      <c r="O2490" s="19">
        <f t="shared" si="76"/>
        <v>0</v>
      </c>
    </row>
    <row r="2491" ht="12.75">
      <c r="O2491" s="19">
        <f t="shared" si="76"/>
        <v>0</v>
      </c>
    </row>
    <row r="2492" ht="12.75">
      <c r="O2492" s="19">
        <f t="shared" si="76"/>
        <v>0</v>
      </c>
    </row>
    <row r="2493" ht="12.75">
      <c r="O2493" s="19">
        <f t="shared" si="76"/>
        <v>0</v>
      </c>
    </row>
    <row r="2494" ht="12.75">
      <c r="O2494" s="19">
        <f t="shared" si="76"/>
        <v>0</v>
      </c>
    </row>
    <row r="2495" ht="12.75">
      <c r="O2495" s="19">
        <f t="shared" si="76"/>
        <v>0</v>
      </c>
    </row>
    <row r="2496" ht="12.75">
      <c r="O2496" s="19">
        <f t="shared" si="76"/>
        <v>0</v>
      </c>
    </row>
    <row r="2497" ht="12.75">
      <c r="O2497" s="19">
        <f t="shared" si="76"/>
        <v>0</v>
      </c>
    </row>
    <row r="2498" ht="12.75">
      <c r="O2498" s="19">
        <f t="shared" si="76"/>
        <v>0</v>
      </c>
    </row>
    <row r="2499" ht="12.75">
      <c r="O2499" s="19">
        <f t="shared" si="76"/>
        <v>0</v>
      </c>
    </row>
    <row r="2500" ht="12.75">
      <c r="O2500" s="19">
        <f t="shared" si="76"/>
        <v>0</v>
      </c>
    </row>
    <row r="2501" ht="12.75">
      <c r="O2501" s="19">
        <f t="shared" si="76"/>
        <v>0</v>
      </c>
    </row>
    <row r="2502" ht="12.75">
      <c r="O2502" s="19">
        <f t="shared" si="76"/>
        <v>0</v>
      </c>
    </row>
    <row r="2503" ht="12.75">
      <c r="O2503" s="19">
        <f t="shared" si="76"/>
        <v>0</v>
      </c>
    </row>
    <row r="2504" ht="12.75">
      <c r="O2504" s="19">
        <f t="shared" si="76"/>
        <v>0</v>
      </c>
    </row>
    <row r="2505" ht="12.75">
      <c r="O2505" s="19">
        <f t="shared" si="76"/>
        <v>0</v>
      </c>
    </row>
    <row r="2506" ht="12.75">
      <c r="O2506" s="19">
        <f t="shared" si="76"/>
        <v>0</v>
      </c>
    </row>
    <row r="2507" ht="12.75">
      <c r="O2507" s="19">
        <f t="shared" si="76"/>
        <v>0</v>
      </c>
    </row>
    <row r="2508" ht="12.75">
      <c r="O2508" s="19">
        <f t="shared" si="76"/>
        <v>0</v>
      </c>
    </row>
    <row r="2509" ht="12.75">
      <c r="O2509" s="19">
        <f t="shared" si="76"/>
        <v>0</v>
      </c>
    </row>
    <row r="2510" ht="12.75">
      <c r="O2510" s="19">
        <f t="shared" si="76"/>
        <v>0</v>
      </c>
    </row>
    <row r="2511" ht="12.75">
      <c r="O2511" s="19">
        <f t="shared" si="76"/>
        <v>0</v>
      </c>
    </row>
    <row r="2512" ht="12.75">
      <c r="O2512" s="19">
        <f t="shared" si="76"/>
        <v>0</v>
      </c>
    </row>
    <row r="2513" ht="12.75">
      <c r="O2513" s="19">
        <f t="shared" si="76"/>
        <v>0</v>
      </c>
    </row>
    <row r="2514" ht="12.75">
      <c r="O2514" s="19">
        <f t="shared" si="76"/>
        <v>0</v>
      </c>
    </row>
    <row r="2515" ht="12.75">
      <c r="O2515" s="19">
        <f aca="true" t="shared" si="77" ref="O2515:O2524">D2515</f>
        <v>0</v>
      </c>
    </row>
    <row r="2516" ht="12.75">
      <c r="O2516" s="19">
        <f t="shared" si="77"/>
        <v>0</v>
      </c>
    </row>
    <row r="2517" ht="12.75">
      <c r="O2517" s="19">
        <f t="shared" si="77"/>
        <v>0</v>
      </c>
    </row>
    <row r="2518" ht="12.75">
      <c r="O2518" s="19">
        <f t="shared" si="77"/>
        <v>0</v>
      </c>
    </row>
    <row r="2519" ht="12.75">
      <c r="O2519" s="19">
        <f t="shared" si="77"/>
        <v>0</v>
      </c>
    </row>
    <row r="2520" ht="12.75">
      <c r="O2520" s="19">
        <f t="shared" si="77"/>
        <v>0</v>
      </c>
    </row>
    <row r="2521" ht="12.75">
      <c r="O2521" s="19">
        <f t="shared" si="77"/>
        <v>0</v>
      </c>
    </row>
    <row r="2522" ht="12.75">
      <c r="O2522" s="19">
        <f t="shared" si="77"/>
        <v>0</v>
      </c>
    </row>
    <row r="2523" ht="12.75">
      <c r="O2523" s="19">
        <f t="shared" si="77"/>
        <v>0</v>
      </c>
    </row>
    <row r="2524" ht="12.75">
      <c r="O2524" s="19">
        <f t="shared" si="77"/>
        <v>0</v>
      </c>
    </row>
  </sheetData>
  <sheetProtection/>
  <mergeCells count="3">
    <mergeCell ref="A1:H1"/>
    <mergeCell ref="M7:N7"/>
    <mergeCell ref="A136:K136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zoomScalePageLayoutView="0" workbookViewId="0" topLeftCell="A13">
      <selection activeCell="E18" sqref="E18"/>
    </sheetView>
  </sheetViews>
  <sheetFormatPr defaultColWidth="11.421875" defaultRowHeight="12.75"/>
  <cols>
    <col min="1" max="1" width="33.7109375" style="0" customWidth="1"/>
  </cols>
  <sheetData>
    <row r="1" spans="1:2" ht="12.75">
      <c r="A1" s="43" t="s">
        <v>137</v>
      </c>
      <c r="B1" s="43"/>
    </row>
    <row r="5" spans="1:2" s="37" customFormat="1" ht="12.75">
      <c r="A5" s="38" t="str">
        <f>Avitaillement!A8</f>
        <v>Plats principaux</v>
      </c>
      <c r="B5" s="39" t="s">
        <v>138</v>
      </c>
    </row>
    <row r="6" spans="1:2" s="37" customFormat="1" ht="12.75">
      <c r="A6" s="38" t="str">
        <f>Avitaillement!A9</f>
        <v>Miettes de thon petites boîtes</v>
      </c>
      <c r="B6" s="40">
        <f>Avitaillement!E9</f>
        <v>7.831475409836065</v>
      </c>
    </row>
    <row r="7" spans="1:2" s="37" customFormat="1" ht="12.75">
      <c r="A7" s="38" t="str">
        <f>Avitaillement!A10</f>
        <v>Poisson conserve</v>
      </c>
      <c r="B7" s="40">
        <f>Avitaillement!E10</f>
        <v>3.419715846994535</v>
      </c>
    </row>
    <row r="8" spans="1:2" s="37" customFormat="1" ht="38.25">
      <c r="A8" s="38" t="str">
        <f>Avitaillement!A11</f>
        <v>Viande en conserve avec ou sans légumes  (cassoulet, choucroute etc,,,)</v>
      </c>
      <c r="B8" s="40">
        <f>Avitaillement!E11</f>
        <v>19.328306010928962</v>
      </c>
    </row>
    <row r="9" spans="1:2" s="37" customFormat="1" ht="12.75">
      <c r="A9" s="38" t="str">
        <f>Avitaillement!A12</f>
        <v>Maquereaux à la moutarde</v>
      </c>
      <c r="B9" s="40">
        <f>Avitaillement!E12</f>
        <v>6.9562841530054635</v>
      </c>
    </row>
    <row r="10" spans="1:2" s="37" customFormat="1" ht="12.75">
      <c r="A10" s="38" t="str">
        <f>Avitaillement!A13</f>
        <v>Plats préparés portion 1 personne</v>
      </c>
      <c r="B10" s="40">
        <f>Avitaillement!E13</f>
        <v>58.67213114754097</v>
      </c>
    </row>
    <row r="11" spans="1:2" s="37" customFormat="1" ht="12.75">
      <c r="A11" s="38" t="str">
        <f>Avitaillement!A14</f>
        <v>Corn beef</v>
      </c>
      <c r="B11" s="40">
        <f>Avitaillement!E14</f>
        <v>0.005464480874317057</v>
      </c>
    </row>
    <row r="12" spans="1:2" s="37" customFormat="1" ht="12.75">
      <c r="A12" s="38" t="str">
        <f>Avitaillement!A15</f>
        <v>Saucisse de stasbourg </v>
      </c>
      <c r="B12" s="40">
        <f>Avitaillement!E15</f>
        <v>4.967213114754098</v>
      </c>
    </row>
    <row r="13" spans="1:2" s="37" customFormat="1" ht="12.75">
      <c r="A13" s="38" t="str">
        <f>Avitaillement!A16</f>
        <v>etc,,,</v>
      </c>
      <c r="B13" s="40">
        <f>Avitaillement!E16</f>
        <v>0</v>
      </c>
    </row>
    <row r="14" spans="1:2" s="37" customFormat="1" ht="12.75">
      <c r="A14" s="38"/>
      <c r="B14" s="40">
        <f>Avitaillement!E17</f>
        <v>0</v>
      </c>
    </row>
    <row r="15" spans="1:2" s="37" customFormat="1" ht="12.75">
      <c r="A15" s="38"/>
      <c r="B15" s="40">
        <f>Avitaillement!E18</f>
        <v>0</v>
      </c>
    </row>
    <row r="16" spans="1:2" s="37" customFormat="1" ht="12.75">
      <c r="A16" s="38"/>
      <c r="B16" s="40">
        <f>Avitaillement!E19</f>
        <v>0</v>
      </c>
    </row>
    <row r="17" spans="1:2" s="37" customFormat="1" ht="12.75">
      <c r="A17" s="38" t="str">
        <f>Avitaillement!A20</f>
        <v>Légumes Boites, Sec et Pâtes</v>
      </c>
      <c r="B17" s="40">
        <f>Avitaillement!E20</f>
        <v>0</v>
      </c>
    </row>
    <row r="18" spans="1:2" s="37" customFormat="1" ht="12.75">
      <c r="A18" s="38" t="str">
        <f>Avitaillement!A21</f>
        <v>Couscous </v>
      </c>
      <c r="B18" s="40">
        <f>Avitaillement!E21</f>
        <v>0.5584262295081968</v>
      </c>
    </row>
    <row r="19" spans="1:2" s="37" customFormat="1" ht="25.5">
      <c r="A19" s="38" t="str">
        <f>Avitaillement!A22</f>
        <v>Légumes boîte ( petits poids, haricots verts, etc)</v>
      </c>
      <c r="B19" s="40">
        <f>Avitaillement!E22</f>
        <v>10.934426229508196</v>
      </c>
    </row>
    <row r="20" spans="1:2" s="37" customFormat="1" ht="25.5">
      <c r="A20" s="38" t="str">
        <f>Avitaillement!A23</f>
        <v>Légumes boîte ( lentilles, flageolets, etc)</v>
      </c>
      <c r="B20" s="40">
        <f>Avitaillement!E23</f>
        <v>0.40327868852459026</v>
      </c>
    </row>
    <row r="21" spans="1:2" s="37" customFormat="1" ht="12.75">
      <c r="A21" s="38" t="str">
        <f>Avitaillement!A24</f>
        <v>Pâtes (spaghettis, nouilles, etc)</v>
      </c>
      <c r="B21" s="40">
        <f>Avitaillement!E24</f>
        <v>0.3247213114754097</v>
      </c>
    </row>
    <row r="22" spans="1:2" s="37" customFormat="1" ht="25.5">
      <c r="A22" s="38" t="str">
        <f>Avitaillement!A25</f>
        <v>Potages sachets pour 4 assiettes sachets</v>
      </c>
      <c r="B22" s="40">
        <f>Avitaillement!E25</f>
        <v>14.46701639344262</v>
      </c>
    </row>
    <row r="23" spans="1:2" s="37" customFormat="1" ht="12.75">
      <c r="A23" s="38" t="str">
        <f>Avitaillement!A26</f>
        <v>Purée  sachets déshydratée </v>
      </c>
      <c r="B23" s="40">
        <f>Avitaillement!E26</f>
        <v>7.83943169398907</v>
      </c>
    </row>
    <row r="24" spans="1:2" s="37" customFormat="1" ht="12.75">
      <c r="A24" s="38" t="str">
        <f>Avitaillement!A27</f>
        <v>Riz </v>
      </c>
      <c r="B24" s="40">
        <f>Avitaillement!E27</f>
        <v>1.6494426229508194</v>
      </c>
    </row>
    <row r="25" spans="1:2" s="37" customFormat="1" ht="12.75">
      <c r="A25" s="38" t="str">
        <f>Avitaillement!A28</f>
        <v>Semoule</v>
      </c>
      <c r="B25" s="40">
        <f>Avitaillement!E28</f>
        <v>0.5584262295081968</v>
      </c>
    </row>
    <row r="26" spans="1:2" s="37" customFormat="1" ht="12.75">
      <c r="A26" s="38"/>
      <c r="B26" s="40">
        <f>Avitaillement!E29</f>
        <v>0</v>
      </c>
    </row>
    <row r="27" spans="1:2" s="37" customFormat="1" ht="12.75">
      <c r="A27" s="38" t="str">
        <f>Avitaillement!A30</f>
        <v>Petits déjeuners et encas</v>
      </c>
      <c r="B27" s="40">
        <f>Avitaillement!E30</f>
        <v>0</v>
      </c>
    </row>
    <row r="28" spans="1:2" s="37" customFormat="1" ht="12.75">
      <c r="A28" s="38" t="str">
        <f>Avitaillement!A31</f>
        <v>Café moulu</v>
      </c>
      <c r="B28" s="40">
        <f>Avitaillement!E31</f>
        <v>2.532590163934426</v>
      </c>
    </row>
    <row r="29" spans="1:2" s="37" customFormat="1" ht="12.75">
      <c r="A29" s="38" t="str">
        <f>Avitaillement!A32</f>
        <v>Café soluble</v>
      </c>
      <c r="B29" s="40">
        <f>Avitaillement!E32</f>
        <v>0.9890710382513659</v>
      </c>
    </row>
    <row r="30" spans="1:2" s="37" customFormat="1" ht="12.75">
      <c r="A30" s="38" t="str">
        <f>Avitaillement!A33</f>
        <v>Céréales</v>
      </c>
      <c r="B30" s="40">
        <f>Avitaillement!E33</f>
        <v>0.11685245901639352</v>
      </c>
    </row>
    <row r="31" spans="1:2" s="37" customFormat="1" ht="12.75">
      <c r="A31" s="38" t="str">
        <f>Avitaillement!A34</f>
        <v>Chocolat en poudre </v>
      </c>
      <c r="B31" s="40">
        <f>Avitaillement!E34</f>
        <v>0.3247213114754097</v>
      </c>
    </row>
    <row r="32" spans="1:2" s="37" customFormat="1" ht="12.75">
      <c r="A32" s="38" t="str">
        <f>Avitaillement!A35</f>
        <v>Confiture </v>
      </c>
      <c r="B32" s="40">
        <f>Avitaillement!E35</f>
        <v>1.2078688524590162</v>
      </c>
    </row>
    <row r="33" spans="1:2" s="37" customFormat="1" ht="12.75">
      <c r="A33" s="38" t="str">
        <f>Avitaillement!A36</f>
        <v>Lait concentré sucré tubes ou boite</v>
      </c>
      <c r="B33" s="40">
        <f>Avitaillement!E36</f>
        <v>3.419715846994535</v>
      </c>
    </row>
    <row r="34" spans="1:2" s="37" customFormat="1" ht="12.75">
      <c r="A34" s="38" t="str">
        <f>Avitaillement!A37</f>
        <v>Lait UHT  litres </v>
      </c>
      <c r="B34" s="40">
        <f>Avitaillement!E37</f>
        <v>9.605726775956283</v>
      </c>
    </row>
    <row r="35" spans="1:2" s="37" customFormat="1" ht="12.75">
      <c r="A35" s="38" t="str">
        <f>Avitaillement!A38</f>
        <v>Sucre en morceaux</v>
      </c>
      <c r="B35" s="40">
        <f>Avitaillement!E38</f>
        <v>0.3247213114754097</v>
      </c>
    </row>
    <row r="36" spans="1:2" s="37" customFormat="1" ht="12.75">
      <c r="A36" s="38" t="str">
        <f>Avitaillement!A39</f>
        <v>Thé  vrac</v>
      </c>
      <c r="B36" s="40">
        <f>Avitaillement!E39</f>
        <v>1.2078688524590162</v>
      </c>
    </row>
    <row r="37" spans="1:2" s="37" customFormat="1" ht="12.75">
      <c r="A37" s="38"/>
      <c r="B37" s="40">
        <f>Avitaillement!E40</f>
        <v>0</v>
      </c>
    </row>
    <row r="38" spans="1:2" s="37" customFormat="1" ht="12.75">
      <c r="A38" s="38" t="str">
        <f>Avitaillement!A41</f>
        <v>Desserts</v>
      </c>
      <c r="B38" s="40">
        <f>Avitaillement!E41</f>
        <v>0</v>
      </c>
    </row>
    <row r="39" spans="1:2" s="37" customFormat="1" ht="12.75">
      <c r="A39" s="38" t="str">
        <f>Avitaillement!A42</f>
        <v>Compote bocaux </v>
      </c>
      <c r="B39" s="40">
        <f>Avitaillement!E42</f>
        <v>1.2078688524590162</v>
      </c>
    </row>
    <row r="40" spans="1:2" s="37" customFormat="1" ht="12.75">
      <c r="A40" s="38" t="str">
        <f>Avitaillement!A43</f>
        <v>Fruits en boîtes demi-boîtes </v>
      </c>
      <c r="B40" s="40">
        <f>Avitaillement!E43</f>
        <v>5.186010928961748</v>
      </c>
    </row>
    <row r="41" spans="1:2" s="37" customFormat="1" ht="12.75">
      <c r="A41" s="38" t="str">
        <f>Avitaillement!A44</f>
        <v>Maïzena paquets </v>
      </c>
      <c r="B41" s="40">
        <f>Avitaillement!E44</f>
        <v>0.9890710382513659</v>
      </c>
    </row>
    <row r="42" spans="1:2" s="37" customFormat="1" ht="12.75">
      <c r="A42" s="38" t="str">
        <f>Avitaillement!A45</f>
        <v>Riz au lait et autres </v>
      </c>
      <c r="B42" s="40">
        <f>Avitaillement!E45</f>
        <v>5.186010928961748</v>
      </c>
    </row>
    <row r="43" spans="1:2" s="37" customFormat="1" ht="25.5">
      <c r="A43" s="38" t="str">
        <f>Avitaillement!A46</f>
        <v>Produits laitiers longue conservation</v>
      </c>
      <c r="B43" s="40">
        <f>Avitaillement!E46</f>
        <v>5.186010928961748</v>
      </c>
    </row>
    <row r="44" spans="1:2" s="37" customFormat="1" ht="12.75">
      <c r="A44" s="38"/>
      <c r="B44" s="40"/>
    </row>
    <row r="45" spans="1:2" s="37" customFormat="1" ht="12.75">
      <c r="A45" s="38"/>
      <c r="B45" s="40"/>
    </row>
    <row r="46" spans="1:2" s="37" customFormat="1" ht="12.75">
      <c r="A46" s="38"/>
      <c r="B46" s="40"/>
    </row>
    <row r="47" spans="1:2" s="37" customFormat="1" ht="12.75">
      <c r="A47" s="38"/>
      <c r="B47" s="40"/>
    </row>
    <row r="48" spans="1:2" s="37" customFormat="1" ht="12.75">
      <c r="A48" s="38" t="str">
        <f>Avitaillement!A51</f>
        <v>Divers </v>
      </c>
      <c r="B48" s="40"/>
    </row>
    <row r="49" spans="1:2" s="37" customFormat="1" ht="12.75">
      <c r="A49" s="38" t="str">
        <f>Avitaillement!A52</f>
        <v>Beurre en boîte</v>
      </c>
      <c r="B49" s="40">
        <f>Avitaillement!E52</f>
        <v>1.625573770491803</v>
      </c>
    </row>
    <row r="50" spans="1:2" s="37" customFormat="1" ht="12.75">
      <c r="A50" s="38" t="str">
        <f>Avitaillement!A53</f>
        <v>Biscuits salés et sucrés </v>
      </c>
      <c r="B50" s="40">
        <f>Avitaillement!E53</f>
        <v>5.627584699453551</v>
      </c>
    </row>
    <row r="51" spans="1:2" s="37" customFormat="1" ht="12.75">
      <c r="A51" s="38" t="str">
        <f>Avitaillement!A54</f>
        <v>Bonbons </v>
      </c>
      <c r="B51" s="40">
        <f>Avitaillement!E54</f>
        <v>0.11685245901639352</v>
      </c>
    </row>
    <row r="52" spans="1:2" s="37" customFormat="1" ht="12.75">
      <c r="A52" s="38" t="str">
        <f>Avitaillement!A55</f>
        <v>Cacahuètes </v>
      </c>
      <c r="B52" s="40">
        <f>Avitaillement!E55</f>
        <v>0.5584262295081968</v>
      </c>
    </row>
    <row r="53" spans="1:2" s="37" customFormat="1" ht="12.75">
      <c r="A53" s="38" t="str">
        <f>Avitaillement!A56</f>
        <v>Chocolat noir pour dessert</v>
      </c>
      <c r="B53" s="40">
        <f>Avitaillement!E56</f>
        <v>0.11685245901639352</v>
      </c>
    </row>
    <row r="54" spans="1:2" s="37" customFormat="1" ht="12.75">
      <c r="A54" s="38" t="str">
        <f>Avitaillement!A57</f>
        <v>Chocolat tablette</v>
      </c>
      <c r="B54" s="40">
        <f>Avitaillement!E57</f>
        <v>0.12480874316939905</v>
      </c>
    </row>
    <row r="55" spans="1:2" s="37" customFormat="1" ht="12.75">
      <c r="A55" s="38" t="str">
        <f>Avitaillement!A58</f>
        <v>Farine</v>
      </c>
      <c r="B55" s="40">
        <f>Avitaillement!E58</f>
        <v>5.627584699453551</v>
      </c>
    </row>
    <row r="56" spans="1:2" s="37" customFormat="1" ht="12.75">
      <c r="A56" s="38" t="str">
        <f>Avitaillement!A59</f>
        <v>Fruits secs </v>
      </c>
      <c r="B56" s="40">
        <f>Avitaillement!E59</f>
        <v>0.11685245901639352</v>
      </c>
    </row>
    <row r="57" spans="1:2" s="37" customFormat="1" ht="12.75">
      <c r="A57" s="38" t="str">
        <f>Avitaillement!A60</f>
        <v>Gros sel </v>
      </c>
      <c r="B57" s="40">
        <f>Avitaillement!E60</f>
        <v>0.5584262295081968</v>
      </c>
    </row>
    <row r="58" spans="1:2" s="37" customFormat="1" ht="12.75">
      <c r="A58" s="38" t="str">
        <f>Avitaillement!A61</f>
        <v>Huile  litres </v>
      </c>
      <c r="B58" s="40">
        <f>Avitaillement!E61</f>
        <v>0.3247213114754097</v>
      </c>
    </row>
    <row r="59" spans="1:2" s="37" customFormat="1" ht="12.75">
      <c r="A59" s="38" t="str">
        <f>Avitaillement!A62</f>
        <v>Lait en poudre </v>
      </c>
      <c r="B59" s="40">
        <f>Avitaillement!E62</f>
        <v>0.11685245901639352</v>
      </c>
    </row>
    <row r="60" spans="1:2" s="37" customFormat="1" ht="12.75">
      <c r="A60" s="38" t="str">
        <f>Avitaillement!A63</f>
        <v>Levure chimique </v>
      </c>
      <c r="B60" s="40">
        <f>Avitaillement!E63</f>
        <v>0.11685245901639352</v>
      </c>
    </row>
    <row r="61" spans="1:2" s="37" customFormat="1" ht="12.75">
      <c r="A61" s="38" t="str">
        <f>Avitaillement!A64</f>
        <v>Levure de Boulanger paquets 0,25</v>
      </c>
      <c r="B61" s="40">
        <f>Avitaillement!E64</f>
        <v>0.766295081967213</v>
      </c>
    </row>
    <row r="62" spans="1:2" s="37" customFormat="1" ht="12.75">
      <c r="A62" s="38" t="str">
        <f>Avitaillement!A65</f>
        <v>Sirop pour boisson </v>
      </c>
      <c r="B62" s="40">
        <f>Avitaillement!E65</f>
        <v>1.6494426229508194</v>
      </c>
    </row>
    <row r="63" spans="1:2" s="37" customFormat="1" ht="12.75">
      <c r="A63" s="38" t="str">
        <f>Avitaillement!A66</f>
        <v>Sucre en poudre </v>
      </c>
      <c r="B63" s="40">
        <f>Avitaillement!E66</f>
        <v>0.3247213114754097</v>
      </c>
    </row>
    <row r="64" spans="1:2" s="37" customFormat="1" ht="12.75">
      <c r="A64" s="38" t="str">
        <f>Avitaillement!A67</f>
        <v>Sucre vanillé 2 paquets </v>
      </c>
      <c r="B64" s="40">
        <f>Avitaillement!E67</f>
        <v>0.11685245901639352</v>
      </c>
    </row>
    <row r="65" spans="1:2" s="37" customFormat="1" ht="12.75">
      <c r="A65" s="38" t="str">
        <f>Avitaillement!A68</f>
        <v>Vinaigre de cidre</v>
      </c>
      <c r="B65" s="40">
        <f>Avitaillement!E68</f>
        <v>0.11685245901639352</v>
      </c>
    </row>
    <row r="66" spans="1:2" s="37" customFormat="1" ht="12.75">
      <c r="A66" s="38" t="str">
        <f>Avitaillement!A69</f>
        <v>Vinaigre aromatique (framboise)</v>
      </c>
      <c r="B66" s="40">
        <f>Avitaillement!E69</f>
        <v>0.11685245901639352</v>
      </c>
    </row>
    <row r="67" spans="1:2" s="37" customFormat="1" ht="12.75">
      <c r="A67" s="38"/>
      <c r="B67" s="40"/>
    </row>
    <row r="68" spans="1:2" s="37" customFormat="1" ht="12.75">
      <c r="A68" s="38" t="str">
        <f>Avitaillement!A71</f>
        <v>Assaisonnement</v>
      </c>
      <c r="B68" s="40"/>
    </row>
    <row r="69" spans="1:2" s="37" customFormat="1" ht="12.75">
      <c r="A69" s="38" t="str">
        <f>Avitaillement!A72</f>
        <v>Cannelle poudre</v>
      </c>
      <c r="B69" s="40">
        <f>Avitaillement!E72</f>
        <v>0.5584262295081968</v>
      </c>
    </row>
    <row r="70" spans="1:2" s="37" customFormat="1" ht="12.75">
      <c r="A70" s="38" t="str">
        <f>Avitaillement!A73</f>
        <v>Clous de girofle </v>
      </c>
      <c r="B70" s="40">
        <f>Avitaillement!E73</f>
        <v>0.5584262295081968</v>
      </c>
    </row>
    <row r="71" spans="1:2" s="37" customFormat="1" ht="12.75">
      <c r="A71" s="38" t="str">
        <f>Avitaillement!A74</f>
        <v>Cornichons </v>
      </c>
      <c r="B71" s="40">
        <f>Avitaillement!E74</f>
        <v>0.005464480874317057</v>
      </c>
    </row>
    <row r="72" spans="1:2" s="37" customFormat="1" ht="12.75">
      <c r="A72" s="38" t="str">
        <f>Avitaillement!A75</f>
        <v>Curry </v>
      </c>
      <c r="B72" s="40">
        <f>Avitaillement!E75</f>
        <v>0.5584262295081968</v>
      </c>
    </row>
    <row r="73" spans="1:2" s="37" customFormat="1" ht="12.75">
      <c r="A73" s="38" t="str">
        <f>Avitaillement!A76</f>
        <v>Huile d'olive </v>
      </c>
      <c r="B73" s="40">
        <f>Avitaillement!E76</f>
        <v>1.2078688524590162</v>
      </c>
    </row>
    <row r="74" spans="1:2" s="37" customFormat="1" ht="12.75">
      <c r="A74" s="38" t="str">
        <f>Avitaillement!A77</f>
        <v>Moutarde </v>
      </c>
      <c r="B74" s="40">
        <f>Avitaillement!E77</f>
        <v>0.5584262295081968</v>
      </c>
    </row>
    <row r="75" spans="1:2" s="37" customFormat="1" ht="12.75">
      <c r="A75" s="38" t="str">
        <f>Avitaillement!A78</f>
        <v>Muscade </v>
      </c>
      <c r="B75" s="40">
        <f>Avitaillement!E78</f>
        <v>0.5584262295081968</v>
      </c>
    </row>
    <row r="76" spans="1:2" s="37" customFormat="1" ht="12.75">
      <c r="A76" s="38" t="str">
        <f>Avitaillement!A79</f>
        <v>Piment</v>
      </c>
      <c r="B76" s="40">
        <f>Avitaillement!E79</f>
        <v>0.5584262295081968</v>
      </c>
    </row>
    <row r="77" spans="1:2" s="37" customFormat="1" ht="12.75">
      <c r="A77" s="38" t="str">
        <f>Avitaillement!A80</f>
        <v>Plantes aromatiques </v>
      </c>
      <c r="B77" s="40">
        <f>Avitaillement!E80</f>
        <v>1.2078688524590162</v>
      </c>
    </row>
    <row r="78" spans="1:2" s="37" customFormat="1" ht="12.75">
      <c r="A78" s="38" t="str">
        <f>Avitaillement!A81</f>
        <v>Poivre </v>
      </c>
      <c r="B78" s="40">
        <f>Avitaillement!E81</f>
        <v>0.005464480874317057</v>
      </c>
    </row>
    <row r="79" spans="1:2" s="37" customFormat="1" ht="12.75">
      <c r="A79" s="38" t="str">
        <f>Avitaillement!A82</f>
        <v>Sauce Tomate </v>
      </c>
      <c r="B79" s="40">
        <f>Avitaillement!E82</f>
        <v>3.419715846994535</v>
      </c>
    </row>
    <row r="80" spans="1:2" s="37" customFormat="1" ht="12.75">
      <c r="A80" s="38" t="str">
        <f>Avitaillement!A83</f>
        <v>Sel fin </v>
      </c>
      <c r="B80" s="40">
        <f>Avitaillement!E83</f>
        <v>0.766295081967213</v>
      </c>
    </row>
    <row r="81" spans="1:2" s="37" customFormat="1" ht="12.75">
      <c r="A81" s="38" t="str">
        <f>Avitaillement!A84</f>
        <v>Sauce soja</v>
      </c>
      <c r="B81" s="40">
        <f>Avitaillement!E84</f>
        <v>0.9890710382513659</v>
      </c>
    </row>
    <row r="82" spans="1:2" s="37" customFormat="1" ht="25.5">
      <c r="A82" s="38" t="str">
        <f>Avitaillement!A85</f>
        <v>Sauce Isin sauce de haricots de soja)</v>
      </c>
      <c r="B82" s="40">
        <f>Avitaillement!E85</f>
        <v>0.005464480874317057</v>
      </c>
    </row>
    <row r="83" spans="1:2" s="37" customFormat="1" ht="12.75">
      <c r="A83" s="38" t="str">
        <f>Avitaillement!A86</f>
        <v>Ketchup</v>
      </c>
      <c r="B83" s="40">
        <f>Avitaillement!E86</f>
        <v>0.5027322404371586</v>
      </c>
    </row>
    <row r="84" spans="1:2" s="37" customFormat="1" ht="12.75">
      <c r="A84" s="38"/>
      <c r="B84" s="40"/>
    </row>
    <row r="85" spans="1:2" s="37" customFormat="1" ht="12.75">
      <c r="A85" s="38"/>
      <c r="B85" s="40"/>
    </row>
    <row r="86" spans="1:2" s="37" customFormat="1" ht="12.75">
      <c r="A86" s="38"/>
      <c r="B86" s="40"/>
    </row>
    <row r="87" spans="1:2" s="37" customFormat="1" ht="12.75">
      <c r="A87" s="38" t="str">
        <f>Avitaillement!A90</f>
        <v>Bocaux maison "Parfait"</v>
      </c>
      <c r="B87" s="40">
        <f>Avitaillement!E90</f>
        <v>0</v>
      </c>
    </row>
    <row r="88" spans="1:2" s="37" customFormat="1" ht="12.75">
      <c r="A88" s="38" t="str">
        <f>Avitaillement!A91</f>
        <v>Haricots verts </v>
      </c>
      <c r="B88" s="40">
        <f>Avitaillement!E91</f>
        <v>3.4157377049180324</v>
      </c>
    </row>
    <row r="89" spans="1:2" s="37" customFormat="1" ht="12.75">
      <c r="A89" s="38" t="str">
        <f>Avitaillement!A92</f>
        <v>Ratatouille </v>
      </c>
      <c r="B89" s="40">
        <f>Avitaillement!E92</f>
        <v>3.4157377049180324</v>
      </c>
    </row>
    <row r="90" spans="1:2" s="37" customFormat="1" ht="12.75">
      <c r="A90" s="38" t="str">
        <f>Avitaillement!A93</f>
        <v>Tomate</v>
      </c>
      <c r="B90" s="40">
        <f>Avitaillement!E93</f>
        <v>1.2078688524590162</v>
      </c>
    </row>
    <row r="91" spans="1:2" s="37" customFormat="1" ht="12.75">
      <c r="A91" s="38"/>
      <c r="B91" s="40"/>
    </row>
    <row r="92" spans="1:2" s="37" customFormat="1" ht="12.75">
      <c r="A92" s="38" t="str">
        <f>Avitaillement!A95</f>
        <v>Boisson</v>
      </c>
      <c r="B92" s="40"/>
    </row>
    <row r="93" spans="1:2" s="37" customFormat="1" ht="12.75">
      <c r="A93" s="38" t="str">
        <f>Avitaillement!A96</f>
        <v>Alcool  et apéritif</v>
      </c>
      <c r="B93" s="40">
        <f>Avitaillement!E96</f>
        <v>3.419715846994535</v>
      </c>
    </row>
    <row r="94" spans="1:2" s="37" customFormat="1" ht="12.75">
      <c r="A94" s="38" t="str">
        <f>Avitaillement!A97</f>
        <v>Eau minérale</v>
      </c>
      <c r="B94" s="40">
        <f>Avitaillement!E97</f>
        <v>4.967213114754098</v>
      </c>
    </row>
    <row r="95" spans="1:2" s="37" customFormat="1" ht="12.75">
      <c r="A95" s="38" t="str">
        <f>Avitaillement!A98</f>
        <v>Jus de fruits</v>
      </c>
      <c r="B95" s="40">
        <f>Avitaillement!E98</f>
        <v>0.3247213114754097</v>
      </c>
    </row>
    <row r="96" spans="1:2" s="37" customFormat="1" ht="12.75">
      <c r="A96" s="38" t="str">
        <f>Avitaillement!A99</f>
        <v>Vin ordinaire </v>
      </c>
      <c r="B96" s="40">
        <f>Avitaillement!E99</f>
        <v>3.419715846994535</v>
      </c>
    </row>
    <row r="97" spans="1:2" s="37" customFormat="1" ht="12.75">
      <c r="A97" s="38" t="str">
        <f>Avitaillement!A100</f>
        <v>Vin supérieur</v>
      </c>
      <c r="B97" s="40">
        <f>Avitaillement!E100</f>
        <v>3.419715846994535</v>
      </c>
    </row>
    <row r="98" spans="1:2" s="37" customFormat="1" ht="12.75">
      <c r="A98" s="38" t="str">
        <f>Avitaillement!A101</f>
        <v>Bière</v>
      </c>
      <c r="B98" s="40">
        <f>Avitaillement!E101</f>
        <v>118.34426229508195</v>
      </c>
    </row>
    <row r="99" spans="1:2" s="37" customFormat="1" ht="12.75">
      <c r="A99" s="38"/>
      <c r="B99" s="40"/>
    </row>
    <row r="100" spans="1:2" s="37" customFormat="1" ht="12.75">
      <c r="A100" s="38" t="str">
        <f>Avitaillement!A103</f>
        <v>Vivres frais</v>
      </c>
      <c r="B100" s="40"/>
    </row>
    <row r="101" spans="1:2" s="37" customFormat="1" ht="12.75">
      <c r="A101" s="38" t="str">
        <f>Avitaillement!A104</f>
        <v>Beurre </v>
      </c>
      <c r="B101" s="40">
        <f>Avitaillement!E104</f>
        <v>0.766295081967213</v>
      </c>
    </row>
    <row r="102" spans="1:2" s="37" customFormat="1" ht="12.75">
      <c r="A102" s="38" t="str">
        <f>Avitaillement!A105</f>
        <v>Fromage </v>
      </c>
      <c r="B102" s="40">
        <f>Avitaillement!E105</f>
        <v>0.40327868852459026</v>
      </c>
    </row>
    <row r="103" spans="1:2" s="37" customFormat="1" ht="12.75">
      <c r="A103" s="38" t="str">
        <f>Avitaillement!A106</f>
        <v>Fruits </v>
      </c>
      <c r="B103" s="40">
        <f>Avitaillement!E106</f>
        <v>1.2078688524590162</v>
      </c>
    </row>
    <row r="104" spans="1:2" s="37" customFormat="1" ht="12.75">
      <c r="A104" s="38" t="str">
        <f>Avitaillement!A107</f>
        <v>Jambon </v>
      </c>
      <c r="B104" s="40">
        <f>Avitaillement!E107</f>
        <v>1.2078688524590162</v>
      </c>
    </row>
    <row r="105" spans="1:2" s="37" customFormat="1" ht="12.75">
      <c r="A105" s="38" t="str">
        <f>Avitaillement!A108</f>
        <v>Légumes </v>
      </c>
      <c r="B105" s="40">
        <f>Avitaillement!E108</f>
        <v>1.2078688524590162</v>
      </c>
    </row>
    <row r="106" spans="1:2" s="37" customFormat="1" ht="12.75">
      <c r="A106" s="38" t="str">
        <f>Avitaillement!A109</f>
        <v>Œufs </v>
      </c>
      <c r="B106" s="40">
        <f>Avitaillement!E109</f>
        <v>20.215431693989068</v>
      </c>
    </row>
    <row r="107" spans="1:2" s="37" customFormat="1" ht="12.75">
      <c r="A107" s="38" t="str">
        <f>Avitaillement!A110</f>
        <v>Saucissons </v>
      </c>
      <c r="B107" s="40">
        <f>Avitaillement!E110</f>
        <v>0.005464480874317057</v>
      </c>
    </row>
    <row r="108" spans="1:2" s="37" customFormat="1" ht="12.75">
      <c r="A108" s="38" t="str">
        <f>Avitaillement!A111</f>
        <v>Pain frais</v>
      </c>
      <c r="B108" s="40">
        <f>Avitaillement!E111</f>
        <v>2.9781420765027318</v>
      </c>
    </row>
    <row r="109" spans="1:2" s="37" customFormat="1" ht="12.75">
      <c r="A109" s="38" t="str">
        <f>Avitaillement!A112</f>
        <v>Oignons</v>
      </c>
      <c r="B109" s="40">
        <f>Avitaillement!E112</f>
        <v>2.9781420765027318</v>
      </c>
    </row>
    <row r="110" spans="1:2" s="37" customFormat="1" ht="12.75">
      <c r="A110" s="38" t="str">
        <f>Avitaillement!A113</f>
        <v>Ail</v>
      </c>
      <c r="B110" s="40">
        <f>Avitaillement!E113</f>
        <v>0.9890710382513659</v>
      </c>
    </row>
    <row r="111" spans="1:2" s="37" customFormat="1" ht="12.75">
      <c r="A111" s="38" t="str">
        <f>Avitaillement!A114</f>
        <v>Échalotes</v>
      </c>
      <c r="B111" s="40">
        <f>Avitaillement!E114</f>
        <v>2.9781420765027318</v>
      </c>
    </row>
    <row r="112" spans="1:2" s="37" customFormat="1" ht="12.75">
      <c r="A112" s="38"/>
      <c r="B112" s="40"/>
    </row>
    <row r="113" spans="1:2" s="37" customFormat="1" ht="12.75">
      <c r="A113" s="38"/>
      <c r="B113" s="40"/>
    </row>
    <row r="114" spans="1:2" s="37" customFormat="1" ht="12.75">
      <c r="A114" s="38" t="str">
        <f>Avitaillement!A117</f>
        <v>Droguerie</v>
      </c>
      <c r="B114" s="40"/>
    </row>
    <row r="115" spans="1:2" s="37" customFormat="1" ht="12.75">
      <c r="A115" s="38" t="str">
        <f>Avitaillement!A118</f>
        <v>Allumettes</v>
      </c>
      <c r="B115" s="40">
        <f>Avitaillement!E118</f>
        <v>1.2078688524590162</v>
      </c>
    </row>
    <row r="116" spans="1:2" s="37" customFormat="1" ht="12.75">
      <c r="A116" s="38" t="str">
        <f>Avitaillement!A119</f>
        <v>Crème à récurer</v>
      </c>
      <c r="B116" s="40">
        <f>Avitaillement!E119</f>
        <v>0.005464480874317057</v>
      </c>
    </row>
    <row r="117" spans="1:2" s="37" customFormat="1" ht="12.75">
      <c r="A117" s="38" t="str">
        <f>Avitaillement!A120</f>
        <v>Eau de javel </v>
      </c>
      <c r="B117" s="40">
        <f>Avitaillement!E120</f>
        <v>0.005464480874317057</v>
      </c>
    </row>
    <row r="118" spans="1:2" s="37" customFormat="1" ht="12.75">
      <c r="A118" s="38" t="str">
        <f>Avitaillement!A121</f>
        <v>Éponges</v>
      </c>
      <c r="B118" s="40">
        <f>Avitaillement!E121</f>
        <v>3.419715846994535</v>
      </c>
    </row>
    <row r="119" spans="1:2" s="37" customFormat="1" ht="12.75">
      <c r="A119" s="38" t="str">
        <f>Avitaillement!A122</f>
        <v>Lessive </v>
      </c>
      <c r="B119" s="40">
        <f>Avitaillement!E122</f>
        <v>1.2078688524590162</v>
      </c>
    </row>
    <row r="120" spans="1:2" s="37" customFormat="1" ht="12.75">
      <c r="A120" s="38" t="str">
        <f>Avitaillement!A123</f>
        <v>Papier hygiénique </v>
      </c>
      <c r="B120" s="40">
        <f>Avitaillement!E123</f>
        <v>12.259147540983605</v>
      </c>
    </row>
    <row r="121" spans="1:2" s="37" customFormat="1" ht="12.75">
      <c r="A121" s="38" t="str">
        <f>Avitaillement!A124</f>
        <v>Produit à vaisselle</v>
      </c>
      <c r="B121" s="40">
        <f>Avitaillement!E124</f>
        <v>0.766295081967213</v>
      </c>
    </row>
    <row r="122" spans="1:2" s="37" customFormat="1" ht="12.75">
      <c r="A122" s="38" t="str">
        <f>Avitaillement!A125</f>
        <v>Savon </v>
      </c>
      <c r="B122" s="40">
        <f>Avitaillement!E125</f>
        <v>0.5584262295081968</v>
      </c>
    </row>
    <row r="123" spans="1:2" s="37" customFormat="1" ht="12.75">
      <c r="A123" s="38" t="str">
        <f>Avitaillement!A126</f>
        <v>Sopalin</v>
      </c>
      <c r="B123" s="40">
        <f>Avitaillement!E126</f>
        <v>3.419715846994535</v>
      </c>
    </row>
    <row r="124" spans="1:2" s="37" customFormat="1" ht="12.75">
      <c r="A124" s="38" t="str">
        <f>Avitaillement!A127</f>
        <v>Non tissé</v>
      </c>
      <c r="B124" s="40">
        <f>Avitaillement!E127</f>
        <v>2.419715846994535</v>
      </c>
    </row>
    <row r="125" spans="1:2" s="37" customFormat="1" ht="12.75">
      <c r="A125" s="38" t="str">
        <f>Avitaillement!A128</f>
        <v>Etc,,,</v>
      </c>
      <c r="B125" s="40"/>
    </row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</sheetData>
  <sheetProtection/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MICHAUD</dc:creator>
  <cp:keywords/>
  <dc:description/>
  <cp:lastModifiedBy>usuario</cp:lastModifiedBy>
  <dcterms:created xsi:type="dcterms:W3CDTF">2002-11-15T16:38:26Z</dcterms:created>
  <dcterms:modified xsi:type="dcterms:W3CDTF">2014-07-01T09:09:33Z</dcterms:modified>
  <cp:category/>
  <cp:version/>
  <cp:contentType/>
  <cp:contentStatus/>
</cp:coreProperties>
</file>