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f4890faceaab8d/6-Bateau/FIRST 35/RAGGAMUFFIN/"/>
    </mc:Choice>
  </mc:AlternateContent>
  <xr:revisionPtr revIDLastSave="0" documentId="8_{E657E8B8-7396-4D3D-AE3F-1DC799DA3329}" xr6:coauthVersionLast="46" xr6:coauthVersionMax="46" xr10:uidLastSave="{00000000-0000-0000-0000-000000000000}"/>
  <bookViews>
    <workbookView xWindow="-120" yWindow="-120" windowWidth="29040" windowHeight="15840" xr2:uid="{181D5798-F4F3-4F16-8B09-8E7B51EA5697}"/>
  </bookViews>
  <sheets>
    <sheet name="Feuil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24" i="1" l="1"/>
  <c r="F15" i="1" l="1"/>
  <c r="E30" i="1"/>
  <c r="J18" i="1"/>
  <c r="I39" i="1"/>
  <c r="H3" i="1"/>
  <c r="D24" i="1"/>
  <c r="E13" i="1"/>
  <c r="N13" i="1"/>
  <c r="M25" i="1"/>
  <c r="I14" i="1"/>
  <c r="H27" i="1"/>
  <c r="E15" i="1"/>
  <c r="D30" i="1"/>
  <c r="N15" i="1"/>
  <c r="M31" i="1"/>
  <c r="H33" i="1"/>
  <c r="I16" i="1"/>
  <c r="E17" i="1"/>
  <c r="D36" i="1"/>
  <c r="N17" i="1"/>
  <c r="M37" i="1"/>
  <c r="I18" i="1"/>
  <c r="H39" i="1"/>
  <c r="E19" i="1"/>
  <c r="D42" i="1"/>
  <c r="M43" i="1"/>
  <c r="N19" i="1"/>
  <c r="M30" i="1"/>
  <c r="O15" i="1"/>
  <c r="F24" i="1"/>
  <c r="G13" i="1"/>
  <c r="K18" i="1"/>
  <c r="J39" i="1"/>
  <c r="E24" i="1"/>
  <c r="F13" i="1"/>
  <c r="I33" i="1"/>
  <c r="J16" i="1"/>
  <c r="K14" i="1"/>
  <c r="J27" i="1"/>
  <c r="F30" i="1"/>
  <c r="G15" i="1"/>
  <c r="B16" i="1"/>
  <c r="B33" i="1"/>
  <c r="J33" i="1"/>
  <c r="K16" i="1"/>
  <c r="B18" i="1"/>
  <c r="B39" i="1"/>
  <c r="F42" i="1"/>
  <c r="G19" i="1"/>
  <c r="G24" i="1"/>
  <c r="H13" i="1"/>
  <c r="C14" i="1"/>
  <c r="B28" i="1"/>
  <c r="K27" i="1"/>
  <c r="L14" i="1"/>
  <c r="H15" i="1"/>
  <c r="G30" i="1"/>
  <c r="C16" i="1"/>
  <c r="B34" i="1"/>
  <c r="L16" i="1"/>
  <c r="K33" i="1"/>
  <c r="G36" i="1"/>
  <c r="H17" i="1"/>
  <c r="C18" i="1"/>
  <c r="B40" i="1"/>
  <c r="K39" i="1"/>
  <c r="L18" i="1"/>
  <c r="G42" i="1"/>
  <c r="H19" i="1"/>
  <c r="J14" i="1"/>
  <c r="I27" i="1"/>
  <c r="M42" i="1"/>
  <c r="O19" i="1"/>
  <c r="B14" i="1"/>
  <c r="B27" i="1"/>
  <c r="F36" i="1"/>
  <c r="G17" i="1"/>
  <c r="C2" i="1"/>
  <c r="I13" i="1"/>
  <c r="H24" i="1"/>
  <c r="D27" i="1"/>
  <c r="E14" i="1"/>
  <c r="N14" i="1"/>
  <c r="M28" i="1"/>
  <c r="I15" i="1"/>
  <c r="H30" i="1"/>
  <c r="E16" i="1"/>
  <c r="D33" i="1"/>
  <c r="M34" i="1"/>
  <c r="N16" i="1"/>
  <c r="I17" i="1"/>
  <c r="H36" i="1"/>
  <c r="D39" i="1"/>
  <c r="E18" i="1"/>
  <c r="M40" i="1"/>
  <c r="N18" i="1"/>
  <c r="H42" i="1"/>
  <c r="I19" i="1"/>
  <c r="E36" i="1"/>
  <c r="F17" i="1"/>
  <c r="C3" i="1"/>
  <c r="J13" i="1"/>
  <c r="I24" i="1"/>
  <c r="E27" i="1"/>
  <c r="F14" i="1"/>
  <c r="M27" i="1"/>
  <c r="O14" i="1"/>
  <c r="I30" i="1"/>
  <c r="J15" i="1"/>
  <c r="F16" i="1"/>
  <c r="E33" i="1"/>
  <c r="O16" i="1"/>
  <c r="M33" i="1"/>
  <c r="J17" i="1"/>
  <c r="I36" i="1"/>
  <c r="E39" i="1"/>
  <c r="F18" i="1"/>
  <c r="M39" i="1"/>
  <c r="O18" i="1"/>
  <c r="I42" i="1"/>
  <c r="J19" i="1"/>
  <c r="M24" i="1"/>
  <c r="O13" i="1"/>
  <c r="F19" i="1"/>
  <c r="E42" i="1"/>
  <c r="C4" i="1"/>
  <c r="H2" i="1"/>
  <c r="J24" i="1"/>
  <c r="K13" i="1"/>
  <c r="F27" i="1"/>
  <c r="G14" i="1"/>
  <c r="B30" i="1"/>
  <c r="B15" i="1"/>
  <c r="J30" i="1"/>
  <c r="K15" i="1"/>
  <c r="G16" i="1"/>
  <c r="F33" i="1"/>
  <c r="B17" i="1"/>
  <c r="B36" i="1"/>
  <c r="J36" i="1"/>
  <c r="K17" i="1"/>
  <c r="G18" i="1"/>
  <c r="F39" i="1"/>
  <c r="B42" i="1"/>
  <c r="B19" i="1"/>
  <c r="J42" i="1"/>
  <c r="K19" i="1"/>
  <c r="M36" i="1"/>
  <c r="O17" i="1"/>
  <c r="B25" i="1"/>
  <c r="C13" i="1"/>
  <c r="K24" i="1"/>
  <c r="L13" i="1"/>
  <c r="H14" i="1"/>
  <c r="G27" i="1"/>
  <c r="C15" i="1"/>
  <c r="B31" i="1"/>
  <c r="K30" i="1"/>
  <c r="L15" i="1"/>
  <c r="G33" i="1"/>
  <c r="H16" i="1"/>
  <c r="B37" i="1"/>
  <c r="C17" i="1"/>
  <c r="K36" i="1"/>
  <c r="L17" i="1"/>
  <c r="H18" i="1"/>
  <c r="G39" i="1"/>
  <c r="C19" i="1"/>
  <c r="B43" i="1"/>
  <c r="K42" i="1"/>
  <c r="L19" i="1"/>
  <c r="G25" i="1"/>
  <c r="K25" i="1"/>
  <c r="G28" i="1"/>
  <c r="K28" i="1"/>
  <c r="G31" i="1"/>
  <c r="K31" i="1"/>
  <c r="G34" i="1"/>
  <c r="K34" i="1"/>
  <c r="G37" i="1"/>
  <c r="K37" i="1"/>
  <c r="G40" i="1"/>
  <c r="K40" i="1"/>
  <c r="G43" i="1"/>
  <c r="F25" i="1"/>
  <c r="J25" i="1"/>
  <c r="D28" i="1"/>
  <c r="H28" i="1"/>
  <c r="D31" i="1"/>
  <c r="H31" i="1"/>
  <c r="F34" i="1"/>
  <c r="J34" i="1"/>
  <c r="F37" i="1"/>
  <c r="J37" i="1"/>
  <c r="F40" i="1"/>
  <c r="J40" i="1"/>
  <c r="F43" i="1"/>
  <c r="J43" i="1"/>
  <c r="D14" i="1" l="1"/>
  <c r="C27" i="1"/>
  <c r="M13" i="1"/>
  <c r="L24" i="1"/>
  <c r="I40" i="1"/>
  <c r="E37" i="1"/>
  <c r="H43" i="1"/>
  <c r="L27" i="1"/>
  <c r="M14" i="1"/>
  <c r="D43" i="1"/>
  <c r="H40" i="1"/>
  <c r="F31" i="1"/>
  <c r="D17" i="1"/>
  <c r="C36" i="1"/>
  <c r="L36" i="1"/>
  <c r="M17" i="1"/>
  <c r="I37" i="1"/>
  <c r="H25" i="1"/>
  <c r="L39" i="1"/>
  <c r="M18" i="1"/>
  <c r="I34" i="1"/>
  <c r="J31" i="1"/>
  <c r="D40" i="1"/>
  <c r="H34" i="1"/>
  <c r="C30" i="1"/>
  <c r="D15" i="1"/>
  <c r="E26" i="1"/>
  <c r="M19" i="1"/>
  <c r="L42" i="1"/>
  <c r="M16" i="1"/>
  <c r="L33" i="1"/>
  <c r="I31" i="1"/>
  <c r="E40" i="1"/>
  <c r="E43" i="1"/>
  <c r="F28" i="1"/>
  <c r="D25" i="1"/>
  <c r="D18" i="1"/>
  <c r="C39" i="1"/>
  <c r="M15" i="1"/>
  <c r="L30" i="1"/>
  <c r="I28" i="1"/>
  <c r="E31" i="1"/>
  <c r="E34" i="1"/>
  <c r="D37" i="1"/>
  <c r="H37" i="1"/>
  <c r="D34" i="1"/>
  <c r="J28" i="1"/>
  <c r="K43" i="1"/>
  <c r="I25" i="1"/>
  <c r="I43" i="1"/>
  <c r="C42" i="1"/>
  <c r="D19" i="1"/>
  <c r="D16" i="1"/>
  <c r="C33" i="1"/>
  <c r="D13" i="1"/>
  <c r="C24" i="1"/>
  <c r="E25" i="1"/>
  <c r="E28" i="1"/>
  <c r="D32" i="1" l="1"/>
  <c r="G29" i="1"/>
  <c r="F32" i="1"/>
  <c r="I26" i="1"/>
  <c r="K26" i="1"/>
  <c r="L40" i="1"/>
  <c r="H41" i="1"/>
  <c r="I41" i="1"/>
  <c r="D38" i="1"/>
  <c r="I44" i="1"/>
  <c r="J26" i="1"/>
  <c r="H32" i="1"/>
  <c r="J38" i="1"/>
  <c r="J44" i="1"/>
  <c r="G32" i="1"/>
  <c r="L28" i="1"/>
  <c r="I35" i="1"/>
  <c r="C31" i="1"/>
  <c r="F26" i="1"/>
  <c r="F29" i="1"/>
  <c r="E32" i="1"/>
  <c r="C37" i="1"/>
  <c r="D41" i="1"/>
  <c r="L43" i="1"/>
  <c r="K41" i="1"/>
  <c r="G26" i="1"/>
  <c r="D29" i="1"/>
  <c r="F35" i="1"/>
  <c r="F41" i="1"/>
  <c r="G35" i="1"/>
  <c r="D26" i="1"/>
  <c r="C25" i="1"/>
  <c r="E35" i="1"/>
  <c r="C43" i="1"/>
  <c r="K29" i="1"/>
  <c r="F44" i="1"/>
  <c r="G41" i="1"/>
  <c r="K38" i="1"/>
  <c r="K44" i="1"/>
  <c r="J29" i="1"/>
  <c r="L25" i="1"/>
  <c r="E29" i="1"/>
  <c r="E38" i="1"/>
  <c r="C28" i="1"/>
  <c r="H26" i="1"/>
  <c r="F38" i="1"/>
  <c r="H35" i="1"/>
  <c r="I29" i="1"/>
  <c r="E44" i="1"/>
  <c r="K35" i="1"/>
  <c r="C44" i="1"/>
  <c r="G44" i="1"/>
  <c r="H29" i="1"/>
  <c r="J35" i="1"/>
  <c r="J41" i="1"/>
  <c r="G38" i="1"/>
  <c r="L34" i="1"/>
  <c r="H38" i="1"/>
  <c r="L31" i="1"/>
  <c r="H44" i="1"/>
  <c r="I32" i="1"/>
  <c r="E41" i="1"/>
  <c r="C34" i="1"/>
  <c r="D35" i="1"/>
  <c r="K32" i="1"/>
  <c r="L37" i="1"/>
  <c r="J32" i="1"/>
  <c r="I38" i="1"/>
  <c r="C40" i="1"/>
  <c r="D44" i="1"/>
  <c r="L41" i="1" l="1"/>
  <c r="L26" i="1"/>
  <c r="C26" i="1"/>
  <c r="L35" i="1"/>
  <c r="C38" i="1"/>
  <c r="C32" i="1"/>
  <c r="C29" i="1"/>
  <c r="C35" i="1"/>
  <c r="L38" i="1"/>
  <c r="L44" i="1"/>
  <c r="C41" i="1"/>
  <c r="L32" i="1"/>
  <c r="L29" i="1"/>
</calcChain>
</file>

<file path=xl/sharedStrings.xml><?xml version="1.0" encoding="utf-8"?>
<sst xmlns="http://schemas.openxmlformats.org/spreadsheetml/2006/main" count="39" uniqueCount="30">
  <si>
    <t>Zeilnummer:</t>
  </si>
  <si>
    <t>GPH:</t>
  </si>
  <si>
    <t>Naam:</t>
  </si>
  <si>
    <t>TMF:</t>
  </si>
  <si>
    <t>Type:</t>
  </si>
  <si>
    <t>Hieronder staan tabellen en grafieken van bootindex 1 (Tabblad Main)</t>
  </si>
  <si>
    <t>Om gedeeltes te printen, bijvoorbeeld voor gebruik aan boord; selecteer het gewenste gedeelte, ga</t>
  </si>
  <si>
    <t>naar "Bestand/afdrukbereik/afdrukbereik bepalen". Met "Bestand/afdrukvoorbeeld" kan bekeken worden</t>
  </si>
  <si>
    <t>hoe het er uit gaat zien en eventueel onder "instellen" nog aangepast worden.</t>
  </si>
  <si>
    <t>VENT REEL</t>
  </si>
  <si>
    <t>ANGLE OPTIMAL</t>
  </si>
  <si>
    <t xml:space="preserve">                VITESSE</t>
  </si>
  <si>
    <t>UA</t>
  </si>
  <si>
    <t>VMG</t>
  </si>
  <si>
    <t>V@UA</t>
  </si>
  <si>
    <t>V@DA</t>
  </si>
  <si>
    <t>DA</t>
  </si>
  <si>
    <t>Snelheden in knopen</t>
  </si>
  <si>
    <t>UA=Up Angle, VMG=resulterende snelheid recht tegen de wind (bijUA), V@UA=snelheid bij optimale opkruishoek</t>
  </si>
  <si>
    <t>Hoeken in graden</t>
  </si>
  <si>
    <t>DA=Down Angle, VMG=resulterende snelheid recht voor de wind (bijDA), V@DA=snelheid bij afkruis opkruishoek</t>
  </si>
  <si>
    <t>Vent réel</t>
  </si>
  <si>
    <t xml:space="preserve"> vitesse du bateau en vent réel / vitesse du vent apparent et l'angle</t>
  </si>
  <si>
    <t>Optimale afkruis  hoek / VMG</t>
  </si>
  <si>
    <t>UA/VMG</t>
  </si>
  <si>
    <t>DA/VMG</t>
  </si>
  <si>
    <t>Ware windhoek</t>
  </si>
  <si>
    <t>Bootsnelheid</t>
  </si>
  <si>
    <t>Schijnbare windsnelheid</t>
  </si>
  <si>
    <t>Schijnbare Windhoek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</si>
</sst>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dashed">
        <color indexed="64"/>
      </left>
      <right/>
      <top style="thick">
        <color indexed="12"/>
      </top>
      <bottom style="thick">
        <color indexed="12"/>
      </bottom>
      <diagonal/>
    </border>
    <border>
      <left style="dashed">
        <color indexed="64"/>
      </left>
      <right style="dashed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dashed">
        <color indexed="64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mediumDashed">
        <color indexed="12"/>
      </right>
      <top style="thick">
        <color indexed="12"/>
      </top>
      <bottom/>
      <diagonal/>
    </border>
    <border>
      <left/>
      <right style="mediumDashed">
        <color indexed="12"/>
      </right>
      <top style="thick">
        <color indexed="12"/>
      </top>
      <bottom/>
      <diagonal/>
    </border>
    <border>
      <left style="thick">
        <color indexed="12"/>
      </left>
      <right style="mediumDashed">
        <color indexed="12"/>
      </right>
      <top/>
      <bottom/>
      <diagonal/>
    </border>
    <border>
      <left/>
      <right style="mediumDashed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mediumDashed">
        <color indexed="12"/>
      </bottom>
      <diagonal/>
    </border>
    <border>
      <left style="thick">
        <color indexed="12"/>
      </left>
      <right style="mediumDashed">
        <color indexed="12"/>
      </right>
      <top/>
      <bottom style="mediumDashed">
        <color indexed="12"/>
      </bottom>
      <diagonal/>
    </border>
    <border>
      <left/>
      <right/>
      <top/>
      <bottom style="mediumDashed">
        <color indexed="12"/>
      </bottom>
      <diagonal/>
    </border>
    <border>
      <left/>
      <right style="mediumDashed">
        <color indexed="12"/>
      </right>
      <top/>
      <bottom style="mediumDashed">
        <color indexed="12"/>
      </bottom>
      <diagonal/>
    </border>
    <border>
      <left/>
      <right style="thick">
        <color indexed="12"/>
      </right>
      <top/>
      <bottom style="mediumDashed">
        <color indexed="12"/>
      </bottom>
      <diagonal/>
    </border>
    <border>
      <left style="thick">
        <color indexed="12"/>
      </left>
      <right style="mediumDashed">
        <color indexed="12"/>
      </right>
      <top style="mediumDashed">
        <color indexed="12"/>
      </top>
      <bottom/>
      <diagonal/>
    </border>
    <border>
      <left/>
      <right style="mediumDashed">
        <color indexed="12"/>
      </right>
      <top style="mediumDashed">
        <color indexed="12"/>
      </top>
      <bottom/>
      <diagonal/>
    </border>
    <border>
      <left style="thick">
        <color indexed="12"/>
      </left>
      <right style="mediumDashed">
        <color indexed="12"/>
      </right>
      <top/>
      <bottom style="thick">
        <color indexed="12"/>
      </bottom>
      <diagonal/>
    </border>
    <border>
      <left/>
      <right style="mediumDashed">
        <color indexed="12"/>
      </right>
      <top/>
      <bottom style="thick">
        <color indexed="1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0" fillId="0" borderId="3" xfId="0" applyBorder="1"/>
    <xf numFmtId="0" fontId="3" fillId="0" borderId="4" xfId="0" applyFont="1" applyBorder="1"/>
    <xf numFmtId="0" fontId="1" fillId="0" borderId="4" xfId="0" applyFont="1" applyBorder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5" xfId="0" applyFont="1" applyBorder="1"/>
    <xf numFmtId="0" fontId="1" fillId="0" borderId="1" xfId="0" applyFont="1" applyBorder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9" fillId="0" borderId="6" xfId="0" applyFont="1" applyBorder="1"/>
    <xf numFmtId="0" fontId="10" fillId="0" borderId="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8" xfId="0" applyFont="1" applyBorder="1"/>
    <xf numFmtId="0" fontId="11" fillId="0" borderId="9" xfId="0" applyFont="1" applyBorder="1"/>
    <xf numFmtId="0" fontId="11" fillId="0" borderId="7" xfId="0" applyFont="1" applyBorder="1"/>
    <xf numFmtId="0" fontId="10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165" fontId="10" fillId="0" borderId="0" xfId="0" applyNumberFormat="1" applyFont="1"/>
    <xf numFmtId="165" fontId="1" fillId="0" borderId="0" xfId="0" applyNumberFormat="1" applyFont="1"/>
    <xf numFmtId="1" fontId="10" fillId="0" borderId="12" xfId="0" applyNumberFormat="1" applyFont="1" applyBorder="1"/>
    <xf numFmtId="0" fontId="12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1" fontId="10" fillId="0" borderId="14" xfId="0" applyNumberFormat="1" applyFont="1" applyBorder="1"/>
    <xf numFmtId="0" fontId="8" fillId="0" borderId="0" xfId="0" applyFont="1" applyAlignment="1">
      <alignment horizontal="left"/>
    </xf>
    <xf numFmtId="0" fontId="11" fillId="0" borderId="15" xfId="0" applyFont="1" applyBorder="1" applyAlignment="1">
      <alignment horizontal="center"/>
    </xf>
    <xf numFmtId="165" fontId="10" fillId="0" borderId="16" xfId="0" applyNumberFormat="1" applyFont="1" applyBorder="1"/>
    <xf numFmtId="165" fontId="1" fillId="0" borderId="16" xfId="0" applyNumberFormat="1" applyFont="1" applyBorder="1"/>
    <xf numFmtId="1" fontId="10" fillId="0" borderId="17" xfId="0" applyNumberFormat="1" applyFont="1" applyBorder="1"/>
    <xf numFmtId="0" fontId="13" fillId="0" borderId="0" xfId="0" applyFont="1"/>
    <xf numFmtId="0" fontId="0" fillId="0" borderId="6" xfId="0" applyBorder="1"/>
    <xf numFmtId="0" fontId="7" fillId="0" borderId="7" xfId="0" applyFont="1" applyBorder="1" applyAlignment="1">
      <alignment horizontal="right"/>
    </xf>
    <xf numFmtId="0" fontId="11" fillId="0" borderId="7" xfId="0" applyFont="1" applyBorder="1" applyAlignment="1" applyProtection="1">
      <alignment horizontal="right"/>
      <protection locked="0"/>
    </xf>
    <xf numFmtId="0" fontId="11" fillId="0" borderId="18" xfId="0" applyFont="1" applyBorder="1"/>
    <xf numFmtId="0" fontId="7" fillId="0" borderId="10" xfId="0" applyFont="1" applyBorder="1" applyAlignment="1">
      <alignment horizontal="right"/>
    </xf>
    <xf numFmtId="165" fontId="10" fillId="0" borderId="19" xfId="0" applyNumberFormat="1" applyFont="1" applyBorder="1"/>
    <xf numFmtId="165" fontId="1" fillId="0" borderId="20" xfId="0" applyNumberFormat="1" applyFont="1" applyBorder="1"/>
    <xf numFmtId="0" fontId="14" fillId="0" borderId="0" xfId="0" applyFont="1" applyAlignment="1">
      <alignment horizontal="left"/>
    </xf>
    <xf numFmtId="0" fontId="0" fillId="0" borderId="13" xfId="0" applyBorder="1"/>
    <xf numFmtId="165" fontId="10" fillId="0" borderId="21" xfId="0" applyNumberFormat="1" applyFont="1" applyBorder="1"/>
    <xf numFmtId="165" fontId="3" fillId="0" borderId="0" xfId="0" applyNumberFormat="1" applyFont="1"/>
    <xf numFmtId="165" fontId="3" fillId="0" borderId="22" xfId="0" applyNumberFormat="1" applyFont="1" applyBorder="1"/>
    <xf numFmtId="165" fontId="10" fillId="0" borderId="14" xfId="0" applyNumberFormat="1" applyFont="1" applyBorder="1"/>
    <xf numFmtId="0" fontId="0" fillId="0" borderId="23" xfId="0" applyBorder="1"/>
    <xf numFmtId="1" fontId="15" fillId="0" borderId="24" xfId="0" applyNumberFormat="1" applyFont="1" applyBorder="1"/>
    <xf numFmtId="1" fontId="3" fillId="0" borderId="25" xfId="0" applyNumberFormat="1" applyFont="1" applyBorder="1"/>
    <xf numFmtId="1" fontId="3" fillId="0" borderId="26" xfId="0" applyNumberFormat="1" applyFont="1" applyBorder="1"/>
    <xf numFmtId="0" fontId="0" fillId="0" borderId="27" xfId="0" applyBorder="1"/>
    <xf numFmtId="165" fontId="10" fillId="0" borderId="28" xfId="0" applyNumberFormat="1" applyFont="1" applyBorder="1"/>
    <xf numFmtId="165" fontId="1" fillId="0" borderId="29" xfId="0" applyNumberFormat="1" applyFont="1" applyBorder="1"/>
    <xf numFmtId="0" fontId="11" fillId="0" borderId="23" xfId="0" applyFont="1" applyBorder="1" applyAlignment="1">
      <alignment horizontal="center"/>
    </xf>
    <xf numFmtId="1" fontId="1" fillId="0" borderId="27" xfId="0" applyNumberFormat="1" applyFont="1" applyBorder="1"/>
    <xf numFmtId="1" fontId="15" fillId="0" borderId="30" xfId="0" applyNumberFormat="1" applyFont="1" applyBorder="1"/>
    <xf numFmtId="1" fontId="3" fillId="0" borderId="16" xfId="0" applyNumberFormat="1" applyFont="1" applyBorder="1"/>
    <xf numFmtId="1" fontId="3" fillId="0" borderId="31" xfId="0" applyNumberFormat="1" applyFont="1" applyBorder="1"/>
    <xf numFmtId="1" fontId="1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8520984322415"/>
          <c:y val="5.5769283136721692E-2"/>
          <c:w val="0.69554497477917043"/>
          <c:h val="0.85769311306820262"/>
        </c:manualLayout>
      </c:layout>
      <c:scatterChart>
        <c:scatterStyle val="smoothMarker"/>
        <c:varyColors val="0"/>
        <c:ser>
          <c:idx val="0"/>
          <c:order val="0"/>
          <c:tx>
            <c:v>6 noeuds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([1]Main!$E$87,[1]Main!$D$88,[1]Main!$G$87:$O$87)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44.9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[1]Main!$E$88:$O$88</c:f>
              <c:numCache>
                <c:formatCode>General</c:formatCode>
                <c:ptCount val="11"/>
                <c:pt idx="0">
                  <c:v>2.8864656831302118</c:v>
                </c:pt>
                <c:pt idx="1">
                  <c:v>4.0749729570522177</c:v>
                </c:pt>
                <c:pt idx="2">
                  <c:v>4.4949431889124734</c:v>
                </c:pt>
                <c:pt idx="3">
                  <c:v>4.8109047173593478</c:v>
                </c:pt>
                <c:pt idx="4">
                  <c:v>5.0754264768081212</c:v>
                </c:pt>
                <c:pt idx="5">
                  <c:v>5.0041701417848206</c:v>
                </c:pt>
                <c:pt idx="6">
                  <c:v>4.9066375902957606</c:v>
                </c:pt>
                <c:pt idx="7">
                  <c:v>4.7318611987381702</c:v>
                </c:pt>
                <c:pt idx="8">
                  <c:v>4.2194092827004219</c:v>
                </c:pt>
                <c:pt idx="9">
                  <c:v>3.5867291023214105</c:v>
                </c:pt>
                <c:pt idx="10">
                  <c:v>3.1061259706643658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4E-4CAD-8898-13B430E7D309}"/>
            </c:ext>
          </c:extLst>
        </c:ser>
        <c:ser>
          <c:idx val="1"/>
          <c:order val="1"/>
          <c:tx>
            <c:v>8 noeuds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([1]Main!$E$87,[1]Main!$D$89,[1]Main!$G$87:$O$87)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43.3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[1]Main!$E$89:$O$89</c:f>
              <c:numCache>
                <c:formatCode>General</c:formatCode>
                <c:ptCount val="11"/>
                <c:pt idx="0">
                  <c:v>3.5426097224955715</c:v>
                </c:pt>
                <c:pt idx="1">
                  <c:v>4.8677415927186738</c:v>
                </c:pt>
                <c:pt idx="2">
                  <c:v>5.4282267792521104</c:v>
                </c:pt>
                <c:pt idx="3">
                  <c:v>5.7655349135169764</c:v>
                </c:pt>
                <c:pt idx="4">
                  <c:v>6.0585661393470209</c:v>
                </c:pt>
                <c:pt idx="5">
                  <c:v>5.9741121805509456</c:v>
                </c:pt>
                <c:pt idx="6">
                  <c:v>6.0130282278269576</c:v>
                </c:pt>
                <c:pt idx="7">
                  <c:v>5.816771691711101</c:v>
                </c:pt>
                <c:pt idx="8">
                  <c:v>5.2608505041648401</c:v>
                </c:pt>
                <c:pt idx="9">
                  <c:v>4.6136101499423301</c:v>
                </c:pt>
                <c:pt idx="10">
                  <c:v>4.0057861355290978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4E-4CAD-8898-13B430E7D309}"/>
            </c:ext>
          </c:extLst>
        </c:ser>
        <c:ser>
          <c:idx val="2"/>
          <c:order val="2"/>
          <c:tx>
            <c:v>10 noeuds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([1]Main!$E$87,[1]Main!$D$90,[1]Main!$G$87:$O$87)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42.8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[1]Main!$E$90:$O$90</c:f>
              <c:numCache>
                <c:formatCode>General</c:formatCode>
                <c:ptCount val="11"/>
                <c:pt idx="0">
                  <c:v>4.0435808154554644</c:v>
                </c:pt>
                <c:pt idx="1">
                  <c:v>5.5109939108109076</c:v>
                </c:pt>
                <c:pt idx="2">
                  <c:v>6.1791967044284242</c:v>
                </c:pt>
                <c:pt idx="3">
                  <c:v>6.5099457504520792</c:v>
                </c:pt>
                <c:pt idx="4">
                  <c:v>6.7415730337078648</c:v>
                </c:pt>
                <c:pt idx="5">
                  <c:v>6.7656455553467394</c:v>
                </c:pt>
                <c:pt idx="6">
                  <c:v>6.8091545299791933</c:v>
                </c:pt>
                <c:pt idx="7">
                  <c:v>6.6765578635014835</c:v>
                </c:pt>
                <c:pt idx="8">
                  <c:v>6.166495375128469</c:v>
                </c:pt>
                <c:pt idx="9">
                  <c:v>5.4945054945054945</c:v>
                </c:pt>
                <c:pt idx="10">
                  <c:v>4.8115477145148349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4E-4CAD-8898-13B430E7D309}"/>
            </c:ext>
          </c:extLst>
        </c:ser>
        <c:ser>
          <c:idx val="3"/>
          <c:order val="3"/>
          <c:tx>
            <c:v>12 noeuds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([1]Main!$E$87,[1]Main!$D$91,[1]Main!$G$87:$O$87)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42.8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[1]Main!$E$91:$O$91</c:f>
              <c:numCache>
                <c:formatCode>General</c:formatCode>
                <c:ptCount val="11"/>
                <c:pt idx="0">
                  <c:v>4.4792833146696527</c:v>
                </c:pt>
                <c:pt idx="1">
                  <c:v>6.1048125902637187</c:v>
                </c:pt>
                <c:pt idx="2">
                  <c:v>6.6951831876511063</c:v>
                </c:pt>
                <c:pt idx="3">
                  <c:v>6.9177555726364339</c:v>
                </c:pt>
                <c:pt idx="4">
                  <c:v>7.0866141732283463</c:v>
                </c:pt>
                <c:pt idx="5">
                  <c:v>7.1798962903869166</c:v>
                </c:pt>
                <c:pt idx="6">
                  <c:v>7.2173215717722536</c:v>
                </c:pt>
                <c:pt idx="7">
                  <c:v>7.123070834982193</c:v>
                </c:pt>
                <c:pt idx="8">
                  <c:v>6.8194733851108165</c:v>
                </c:pt>
                <c:pt idx="9">
                  <c:v>6.2904071291280799</c:v>
                </c:pt>
                <c:pt idx="10">
                  <c:v>5.5693069306930694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24E-4CAD-8898-13B430E7D309}"/>
            </c:ext>
          </c:extLst>
        </c:ser>
        <c:ser>
          <c:idx val="4"/>
          <c:order val="4"/>
          <c:tx>
            <c:v>14 noeuds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([1]Main!$E$87,[1]Main!$D$92,[1]Main!$G$87:$O$87)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41.5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[1]Main!$E$92:$O$92</c:f>
              <c:numCache>
                <c:formatCode>General</c:formatCode>
                <c:ptCount val="11"/>
                <c:pt idx="0">
                  <c:v>4.7948854555141187</c:v>
                </c:pt>
                <c:pt idx="1">
                  <c:v>6.4020947065640303</c:v>
                </c:pt>
                <c:pt idx="2">
                  <c:v>6.9753923658205768</c:v>
                </c:pt>
                <c:pt idx="3">
                  <c:v>7.16275368085953</c:v>
                </c:pt>
                <c:pt idx="4">
                  <c:v>7.3289902280130299</c:v>
                </c:pt>
                <c:pt idx="5">
                  <c:v>7.454959618968731</c:v>
                </c:pt>
                <c:pt idx="6">
                  <c:v>7.5503355704697981</c:v>
                </c:pt>
                <c:pt idx="7">
                  <c:v>7.4503311258278151</c:v>
                </c:pt>
                <c:pt idx="8">
                  <c:v>7.1913703555733113</c:v>
                </c:pt>
                <c:pt idx="9">
                  <c:v>6.8545316070068543</c:v>
                </c:pt>
                <c:pt idx="10">
                  <c:v>6.2794348508634226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24E-4CAD-8898-13B430E7D309}"/>
            </c:ext>
          </c:extLst>
        </c:ser>
        <c:ser>
          <c:idx val="5"/>
          <c:order val="5"/>
          <c:tx>
            <c:v>16 noeuds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([1]Main!$E$87,[1]Main!$D$93,[1]Main!$G$87:$O$87)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40.4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[1]Main!$E$93:$O$93</c:f>
              <c:numCache>
                <c:formatCode>General</c:formatCode>
                <c:ptCount val="11"/>
                <c:pt idx="0">
                  <c:v>4.9573120352519968</c:v>
                </c:pt>
                <c:pt idx="1">
                  <c:v>6.5096029788532404</c:v>
                </c:pt>
                <c:pt idx="2">
                  <c:v>7.124480506629725</c:v>
                </c:pt>
                <c:pt idx="3">
                  <c:v>7.3349633251833737</c:v>
                </c:pt>
                <c:pt idx="4">
                  <c:v>7.5519194461925743</c:v>
                </c:pt>
                <c:pt idx="5">
                  <c:v>7.5917334458034587</c:v>
                </c:pt>
                <c:pt idx="6">
                  <c:v>7.9103493737640074</c:v>
                </c:pt>
                <c:pt idx="7">
                  <c:v>7.7720207253886011</c:v>
                </c:pt>
                <c:pt idx="8">
                  <c:v>7.5031263026260939</c:v>
                </c:pt>
                <c:pt idx="9">
                  <c:v>7.2043225935561335</c:v>
                </c:pt>
                <c:pt idx="10">
                  <c:v>6.8156001514577804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24E-4CAD-8898-13B430E7D309}"/>
            </c:ext>
          </c:extLst>
        </c:ser>
        <c:ser>
          <c:idx val="6"/>
          <c:order val="6"/>
          <c:tx>
            <c:v>20 noeuds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([1]Main!$E$87,[1]Main!$D$94,[1]Main!$G$87:$O$87)</c:f>
              <c:numCache>
                <c:formatCode>General</c:formatCode>
                <c:ptCount val="11"/>
                <c:pt idx="0">
                  <c:v>0</c:v>
                </c:pt>
                <c:pt idx="1">
                  <c:v>39.799999999999997</c:v>
                </c:pt>
                <c:pt idx="2">
                  <c:v>52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110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180</c:v>
                </c:pt>
              </c:numCache>
            </c:numRef>
          </c:xVal>
          <c:yVal>
            <c:numRef>
              <c:f>[1]Main!$E$94:$O$94</c:f>
              <c:numCache>
                <c:formatCode>General</c:formatCode>
                <c:ptCount val="11"/>
                <c:pt idx="0">
                  <c:v>5.0647158131682612</c:v>
                </c:pt>
                <c:pt idx="1">
                  <c:v>6.5922483791906181</c:v>
                </c:pt>
                <c:pt idx="2">
                  <c:v>7.2202166064981945</c:v>
                </c:pt>
                <c:pt idx="3">
                  <c:v>7.4844074844074848</c:v>
                </c:pt>
                <c:pt idx="4">
                  <c:v>7.922535211267606</c:v>
                </c:pt>
                <c:pt idx="5">
                  <c:v>8.0017781729273167</c:v>
                </c:pt>
                <c:pt idx="6">
                  <c:v>8.5005903187721366</c:v>
                </c:pt>
                <c:pt idx="7">
                  <c:v>8.4965777672881764</c:v>
                </c:pt>
                <c:pt idx="8">
                  <c:v>8.1929904415111512</c:v>
                </c:pt>
                <c:pt idx="9">
                  <c:v>7.8311942571242117</c:v>
                </c:pt>
                <c:pt idx="10">
                  <c:v>7.4611398963730569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24E-4CAD-8898-13B430E7D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67664"/>
        <c:axId val="396468448"/>
      </c:scatterChart>
      <c:valAx>
        <c:axId val="396467664"/>
        <c:scaling>
          <c:orientation val="minMax"/>
          <c:max val="18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TWA</a:t>
                </a:r>
              </a:p>
            </c:rich>
          </c:tx>
          <c:layout>
            <c:manualLayout>
              <c:xMode val="edge"/>
              <c:yMode val="edge"/>
              <c:x val="0.82797081676671602"/>
              <c:y val="0.92884696143751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6468448"/>
        <c:crosses val="autoZero"/>
        <c:crossBetween val="midCat"/>
        <c:majorUnit val="30"/>
      </c:valAx>
      <c:valAx>
        <c:axId val="396468448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950" b="1" i="0" u="none" strike="noStrike" baseline="0"/>
                  <a:t>Vitesse (noeuds)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6.1881188118811884E-3"/>
              <c:y val="9.615384615384615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6467664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9457914295364"/>
          <c:y val="0.25769250959014739"/>
          <c:w val="0.17698032795405527"/>
          <c:h val="0.55384675953967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777503090234856E-2"/>
          <c:y val="2.6981450252951095E-2"/>
          <c:w val="0.73683956504951631"/>
          <c:h val="0.94772344013490728"/>
        </c:manualLayout>
      </c:layout>
      <c:scatterChart>
        <c:scatterStyle val="smoothMarker"/>
        <c:varyColors val="0"/>
        <c:ser>
          <c:idx val="0"/>
          <c:order val="0"/>
          <c:tx>
            <c:v>6 noeuds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[1]Main!$E$99:$W$99</c:f>
              <c:numCache>
                <c:formatCode>General</c:formatCode>
                <c:ptCount val="19"/>
                <c:pt idx="0">
                  <c:v>2.8764075616675981</c:v>
                </c:pt>
                <c:pt idx="1">
                  <c:v>3.5420635697143199</c:v>
                </c:pt>
                <c:pt idx="2">
                  <c:v>4.1663657004195898</c:v>
                </c:pt>
                <c:pt idx="3">
                  <c:v>4.9024855133802996</c:v>
                </c:pt>
                <c:pt idx="4">
                  <c:v>5.0041701417848206</c:v>
                </c:pt>
                <c:pt idx="5">
                  <c:v>4.6107311364716779</c:v>
                </c:pt>
                <c:pt idx="6">
                  <c:v>4.0979120052891425</c:v>
                </c:pt>
                <c:pt idx="7">
                  <c:v>2.9835729163989351</c:v>
                </c:pt>
                <c:pt idx="8">
                  <c:v>1.793364551160705</c:v>
                </c:pt>
                <c:pt idx="9">
                  <c:v>0</c:v>
                </c:pt>
                <c:pt idx="10">
                  <c:v>-3.160629233342362</c:v>
                </c:pt>
                <c:pt idx="11">
                  <c:v>-4.2193460283620308</c:v>
                </c:pt>
                <c:pt idx="12">
                  <c:v>-4.4890868278672995</c:v>
                </c:pt>
                <c:pt idx="13">
                  <c:v>-4.3775687146946005</c:v>
                </c:pt>
                <c:pt idx="14">
                  <c:v>-3.8429960731512778</c:v>
                </c:pt>
                <c:pt idx="15">
                  <c:v>-3.3408061795165906</c:v>
                </c:pt>
                <c:pt idx="16">
                  <c:v>-2.6646615389321777</c:v>
                </c:pt>
                <c:pt idx="17">
                  <c:v>-2.2475407415711794</c:v>
                </c:pt>
                <c:pt idx="18">
                  <c:v>-1.8477209990674051</c:v>
                </c:pt>
              </c:numCache>
            </c:numRef>
          </c:xVal>
          <c:yVal>
            <c:numRef>
              <c:f>[1]Main!$E$100:$W$100</c:f>
              <c:numCache>
                <c:formatCode>General</c:formatCode>
                <c:ptCount val="19"/>
                <c:pt idx="0">
                  <c:v>2.8864656831302118</c:v>
                </c:pt>
                <c:pt idx="1">
                  <c:v>2.7673633551908727</c:v>
                </c:pt>
                <c:pt idx="2">
                  <c:v>2.4054523586796743</c:v>
                </c:pt>
                <c:pt idx="3">
                  <c:v>1.3136170342155291</c:v>
                </c:pt>
                <c:pt idx="4">
                  <c:v>3.0654256586537615E-16</c:v>
                </c:pt>
                <c:pt idx="5">
                  <c:v>-1.6781688918800699</c:v>
                </c:pt>
                <c:pt idx="6">
                  <c:v>-2.3659305993690842</c:v>
                </c:pt>
                <c:pt idx="7">
                  <c:v>-2.9835729163989346</c:v>
                </c:pt>
                <c:pt idx="8">
                  <c:v>-3.1061985191032968</c:v>
                </c:pt>
                <c:pt idx="9">
                  <c:v>-3.1061259706643658</c:v>
                </c:pt>
                <c:pt idx="10">
                  <c:v>-1.6955967984108202</c:v>
                </c:pt>
                <c:pt idx="11">
                  <c:v>-2.3103849983241519E-2</c:v>
                </c:pt>
                <c:pt idx="12">
                  <c:v>1.4961984681158251</c:v>
                </c:pt>
                <c:pt idx="13">
                  <c:v>2.2162997519808671</c:v>
                </c:pt>
                <c:pt idx="14">
                  <c:v>3.2051677007099908</c:v>
                </c:pt>
                <c:pt idx="15">
                  <c:v>3.8208595881540401</c:v>
                </c:pt>
                <c:pt idx="16">
                  <c:v>4.0055440432538028</c:v>
                </c:pt>
                <c:pt idx="17">
                  <c:v>3.8926950672417568</c:v>
                </c:pt>
                <c:pt idx="18">
                  <c:v>3.6319872948996181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D1-4AC6-B272-524FCC7F2BD2}"/>
            </c:ext>
          </c:extLst>
        </c:ser>
        <c:ser>
          <c:idx val="1"/>
          <c:order val="1"/>
          <c:tx>
            <c:v>8 noeuds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[1]Main!$E$101:$W$101</c:f>
              <c:numCache>
                <c:formatCode>General</c:formatCode>
                <c:ptCount val="19"/>
                <c:pt idx="0">
                  <c:v>3.3383865215944035</c:v>
                </c:pt>
                <c:pt idx="1">
                  <c:v>4.2775010750666445</c:v>
                </c:pt>
                <c:pt idx="2">
                  <c:v>4.9930997015118175</c:v>
                </c:pt>
                <c:pt idx="3">
                  <c:v>5.8521255042757421</c:v>
                </c:pt>
                <c:pt idx="4">
                  <c:v>5.9741121805509456</c:v>
                </c:pt>
                <c:pt idx="5">
                  <c:v>5.65039825426636</c:v>
                </c:pt>
                <c:pt idx="6">
                  <c:v>5.0374720530359989</c:v>
                </c:pt>
                <c:pt idx="7">
                  <c:v>3.7199830663036262</c:v>
                </c:pt>
                <c:pt idx="8">
                  <c:v>2.3068050749711646</c:v>
                </c:pt>
                <c:pt idx="9">
                  <c:v>0</c:v>
                </c:pt>
                <c:pt idx="10">
                  <c:v>-3.9932572881101027</c:v>
                </c:pt>
                <c:pt idx="11">
                  <c:v>-5.2480070475651379</c:v>
                </c:pt>
                <c:pt idx="12">
                  <c:v>-5.6265367928960446</c:v>
                </c:pt>
                <c:pt idx="13">
                  <c:v>-5.5121213308678012</c:v>
                </c:pt>
                <c:pt idx="14">
                  <c:v>-4.7867145190946969</c:v>
                </c:pt>
                <c:pt idx="15">
                  <c:v>-4.1741809509819854</c:v>
                </c:pt>
                <c:pt idx="16">
                  <c:v>-3.3360890712522697</c:v>
                </c:pt>
                <c:pt idx="17">
                  <c:v>-2.8230252012692527</c:v>
                </c:pt>
                <c:pt idx="18">
                  <c:v>-2.2226859500971625</c:v>
                </c:pt>
              </c:numCache>
            </c:numRef>
          </c:xVal>
          <c:yVal>
            <c:numRef>
              <c:f>[1]Main!$E$102:$W$102</c:f>
              <c:numCache>
                <c:formatCode>General</c:formatCode>
                <c:ptCount val="19"/>
                <c:pt idx="0">
                  <c:v>3.5426097224955715</c:v>
                </c:pt>
                <c:pt idx="1">
                  <c:v>3.3419501073166007</c:v>
                </c:pt>
                <c:pt idx="2">
                  <c:v>2.8827674567584887</c:v>
                </c:pt>
                <c:pt idx="3">
                  <c:v>1.5680723028762615</c:v>
                </c:pt>
                <c:pt idx="4">
                  <c:v>3.6595871537263789E-16</c:v>
                </c:pt>
                <c:pt idx="5">
                  <c:v>-2.0565767763026677</c:v>
                </c:pt>
                <c:pt idx="6">
                  <c:v>-2.9083858458555492</c:v>
                </c:pt>
                <c:pt idx="7">
                  <c:v>-3.7199830663036253</c:v>
                </c:pt>
                <c:pt idx="8">
                  <c:v>-3.9955035930077911</c:v>
                </c:pt>
                <c:pt idx="9">
                  <c:v>-4.0057861355290978</c:v>
                </c:pt>
                <c:pt idx="10">
                  <c:v>-2.3106914217624213</c:v>
                </c:pt>
                <c:pt idx="11">
                  <c:v>-0.36738271036903769</c:v>
                </c:pt>
                <c:pt idx="12">
                  <c:v>1.4754377762815731</c:v>
                </c:pt>
                <c:pt idx="13">
                  <c:v>2.4027124052695075</c:v>
                </c:pt>
                <c:pt idx="14">
                  <c:v>3.574546189167962</c:v>
                </c:pt>
                <c:pt idx="15">
                  <c:v>4.3911771830912718</c:v>
                </c:pt>
                <c:pt idx="16">
                  <c:v>4.7023294809758251</c:v>
                </c:pt>
                <c:pt idx="17">
                  <c:v>4.6363967345330179</c:v>
                </c:pt>
                <c:pt idx="18">
                  <c:v>4.3306553061544859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D1-4AC6-B272-524FCC7F2BD2}"/>
            </c:ext>
          </c:extLst>
        </c:ser>
        <c:ser>
          <c:idx val="2"/>
          <c:order val="2"/>
          <c:tx>
            <c:v>10 noeuds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[1]Main!$E$103:$W$103</c:f>
              <c:numCache>
                <c:formatCode>General</c:formatCode>
                <c:ptCount val="19"/>
                <c:pt idx="0">
                  <c:v>3.7443968905386384</c:v>
                </c:pt>
                <c:pt idx="1">
                  <c:v>4.8692734517408152</c:v>
                </c:pt>
                <c:pt idx="2">
                  <c:v>5.6377783971500524</c:v>
                </c:pt>
                <c:pt idx="3">
                  <c:v>6.5118595030723698</c:v>
                </c:pt>
                <c:pt idx="4">
                  <c:v>6.7656455553467394</c:v>
                </c:pt>
                <c:pt idx="5">
                  <c:v>6.3985122656123883</c:v>
                </c:pt>
                <c:pt idx="6">
                  <c:v>5.7820687196290415</c:v>
                </c:pt>
                <c:pt idx="7">
                  <c:v>4.3603706959088235</c:v>
                </c:pt>
                <c:pt idx="8">
                  <c:v>2.7472527472527468</c:v>
                </c:pt>
                <c:pt idx="9">
                  <c:v>0</c:v>
                </c:pt>
                <c:pt idx="10">
                  <c:v>-4.6422483304994868</c:v>
                </c:pt>
                <c:pt idx="11">
                  <c:v>-6.1166489232350596</c:v>
                </c:pt>
                <c:pt idx="12">
                  <c:v>-6.5548563655402692</c:v>
                </c:pt>
                <c:pt idx="13">
                  <c:v>-6.4053303572377773</c:v>
                </c:pt>
                <c:pt idx="14">
                  <c:v>-5.6036276081559926</c:v>
                </c:pt>
                <c:pt idx="15">
                  <c:v>-4.8489985856375393</c:v>
                </c:pt>
                <c:pt idx="16">
                  <c:v>-3.9140023659901795</c:v>
                </c:pt>
                <c:pt idx="17">
                  <c:v>-3.3264818870309814</c:v>
                </c:pt>
                <c:pt idx="18">
                  <c:v>-2.5762680742403434</c:v>
                </c:pt>
              </c:numCache>
            </c:numRef>
          </c:xVal>
          <c:yVal>
            <c:numRef>
              <c:f>[1]Main!$E$104:$W$104</c:f>
              <c:numCache>
                <c:formatCode>General</c:formatCode>
                <c:ptCount val="19"/>
                <c:pt idx="0">
                  <c:v>4.0435808154554644</c:v>
                </c:pt>
                <c:pt idx="1">
                  <c:v>3.8042933593758494</c:v>
                </c:pt>
                <c:pt idx="2">
                  <c:v>3.2549728752260405</c:v>
                </c:pt>
                <c:pt idx="3">
                  <c:v>1.7448474950731734</c:v>
                </c:pt>
                <c:pt idx="4">
                  <c:v>4.1444600992962152E-16</c:v>
                </c:pt>
                <c:pt idx="5">
                  <c:v>-2.3288680082701099</c:v>
                </c:pt>
                <c:pt idx="6">
                  <c:v>-3.3382789317507404</c:v>
                </c:pt>
                <c:pt idx="7">
                  <c:v>-4.3603706959088235</c:v>
                </c:pt>
                <c:pt idx="8">
                  <c:v>-4.7583813394749379</c:v>
                </c:pt>
                <c:pt idx="9">
                  <c:v>-4.8115477145148349</c:v>
                </c:pt>
                <c:pt idx="10">
                  <c:v>-2.9392381780192296</c:v>
                </c:pt>
                <c:pt idx="11">
                  <c:v>-0.78247757882777702</c:v>
                </c:pt>
                <c:pt idx="12">
                  <c:v>1.2689692399028873</c:v>
                </c:pt>
                <c:pt idx="13">
                  <c:v>2.3100494427142322</c:v>
                </c:pt>
                <c:pt idx="14">
                  <c:v>3.7912158220938883</c:v>
                </c:pt>
                <c:pt idx="15">
                  <c:v>4.6835904694264432</c:v>
                </c:pt>
                <c:pt idx="16">
                  <c:v>5.2019207176630795</c:v>
                </c:pt>
                <c:pt idx="17">
                  <c:v>5.2073976386746095</c:v>
                </c:pt>
                <c:pt idx="18">
                  <c:v>4.8717447279845087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D1-4AC6-B272-524FCC7F2BD2}"/>
            </c:ext>
          </c:extLst>
        </c:ser>
        <c:ser>
          <c:idx val="3"/>
          <c:order val="3"/>
          <c:tx>
            <c:v>12 noeuds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[1]Main!$E$105:$W$105</c:f>
              <c:numCache>
                <c:formatCode>General</c:formatCode>
                <c:ptCount val="19"/>
                <c:pt idx="0">
                  <c:v>4.1478618286009077</c:v>
                </c:pt>
                <c:pt idx="1">
                  <c:v>5.275876349236003</c:v>
                </c:pt>
                <c:pt idx="2">
                  <c:v>5.9909520630745181</c:v>
                </c:pt>
                <c:pt idx="3">
                  <c:v>6.8451436508674135</c:v>
                </c:pt>
                <c:pt idx="4">
                  <c:v>7.1798962903869166</c:v>
                </c:pt>
                <c:pt idx="5">
                  <c:v>6.782063822833341</c:v>
                </c:pt>
                <c:pt idx="6">
                  <c:v>6.1687602960506123</c:v>
                </c:pt>
                <c:pt idx="7">
                  <c:v>4.8220958747330389</c:v>
                </c:pt>
                <c:pt idx="8">
                  <c:v>3.1452035645640395</c:v>
                </c:pt>
                <c:pt idx="9">
                  <c:v>0</c:v>
                </c:pt>
                <c:pt idx="10">
                  <c:v>-5.1928757382432469</c:v>
                </c:pt>
                <c:pt idx="11">
                  <c:v>-6.6917409356736179</c:v>
                </c:pt>
                <c:pt idx="12">
                  <c:v>-7.081837917939013</c:v>
                </c:pt>
                <c:pt idx="13">
                  <c:v>-6.9570692311688385</c:v>
                </c:pt>
                <c:pt idx="14">
                  <c:v>-6.1612594280176003</c:v>
                </c:pt>
                <c:pt idx="15">
                  <c:v>-5.3217777062821074</c:v>
                </c:pt>
                <c:pt idx="16">
                  <c:v>-4.3362536285574196</c:v>
                </c:pt>
                <c:pt idx="17">
                  <c:v>-3.7322108668670166</c:v>
                </c:pt>
                <c:pt idx="18">
                  <c:v>-2.9290604538428169</c:v>
                </c:pt>
              </c:numCache>
            </c:numRef>
          </c:xVal>
          <c:yVal>
            <c:numRef>
              <c:f>[1]Main!$E$106:$W$106</c:f>
              <c:numCache>
                <c:formatCode>General</c:formatCode>
                <c:ptCount val="19"/>
                <c:pt idx="0">
                  <c:v>4.4792833146696527</c:v>
                </c:pt>
                <c:pt idx="1">
                  <c:v>4.1219663588848237</c:v>
                </c:pt>
                <c:pt idx="2">
                  <c:v>3.4588777863182179</c:v>
                </c:pt>
                <c:pt idx="3">
                  <c:v>1.8341507133249502</c:v>
                </c:pt>
                <c:pt idx="4">
                  <c:v>4.3982194232858315E-16</c:v>
                </c:pt>
                <c:pt idx="5">
                  <c:v>-2.4684693584049868</c:v>
                </c:pt>
                <c:pt idx="6">
                  <c:v>-3.5615354174910947</c:v>
                </c:pt>
                <c:pt idx="7">
                  <c:v>-4.822095874733038</c:v>
                </c:pt>
                <c:pt idx="8">
                  <c:v>-5.4476523739716569</c:v>
                </c:pt>
                <c:pt idx="9">
                  <c:v>-5.5693069306930694</c:v>
                </c:pt>
                <c:pt idx="10">
                  <c:v>-3.5501075219421199</c:v>
                </c:pt>
                <c:pt idx="11">
                  <c:v>-1.3137048755579581</c:v>
                </c:pt>
                <c:pt idx="12">
                  <c:v>0.7653168129703819</c:v>
                </c:pt>
                <c:pt idx="13">
                  <c:v>1.9206557169604712</c:v>
                </c:pt>
                <c:pt idx="14">
                  <c:v>3.6864336426112483</c:v>
                </c:pt>
                <c:pt idx="15">
                  <c:v>4.6796134974076251</c:v>
                </c:pt>
                <c:pt idx="16">
                  <c:v>5.3900136021688336</c:v>
                </c:pt>
                <c:pt idx="17">
                  <c:v>5.5584242336696272</c:v>
                </c:pt>
                <c:pt idx="18">
                  <c:v>5.3562432375664688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D1-4AC6-B272-524FCC7F2BD2}"/>
            </c:ext>
          </c:extLst>
        </c:ser>
        <c:ser>
          <c:idx val="4"/>
          <c:order val="4"/>
          <c:tx>
            <c:v>14 noeuds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[1]Main!$E$107:$W$107</c:f>
              <c:numCache>
                <c:formatCode>General</c:formatCode>
                <c:ptCount val="19"/>
                <c:pt idx="0">
                  <c:v>4.2421563031451752</c:v>
                </c:pt>
                <c:pt idx="1">
                  <c:v>5.4966841948928478</c:v>
                </c:pt>
                <c:pt idx="2">
                  <c:v>6.2031266486748482</c:v>
                </c:pt>
                <c:pt idx="3">
                  <c:v>7.079260941857993</c:v>
                </c:pt>
                <c:pt idx="4">
                  <c:v>7.454959618968731</c:v>
                </c:pt>
                <c:pt idx="5">
                  <c:v>7.0949946200278315</c:v>
                </c:pt>
                <c:pt idx="6">
                  <c:v>6.4521760215728055</c:v>
                </c:pt>
                <c:pt idx="7">
                  <c:v>5.0850667444498026</c:v>
                </c:pt>
                <c:pt idx="8">
                  <c:v>3.4272658035034267</c:v>
                </c:pt>
                <c:pt idx="9">
                  <c:v>0</c:v>
                </c:pt>
                <c:pt idx="10">
                  <c:v>-5.4761721962388759</c:v>
                </c:pt>
                <c:pt idx="11">
                  <c:v>-6.9365022473966098</c:v>
                </c:pt>
                <c:pt idx="12">
                  <c:v>-7.44519727669792</c:v>
                </c:pt>
                <c:pt idx="13">
                  <c:v>-7.3892349088905531</c:v>
                </c:pt>
                <c:pt idx="14">
                  <c:v>-6.5801889139636058</c:v>
                </c:pt>
                <c:pt idx="15">
                  <c:v>-5.695328806928214</c:v>
                </c:pt>
                <c:pt idx="16">
                  <c:v>-4.6581026039056121</c:v>
                </c:pt>
                <c:pt idx="17">
                  <c:v>-4.0284777405868653</c:v>
                </c:pt>
                <c:pt idx="18">
                  <c:v>-3.0823731191876531</c:v>
                </c:pt>
              </c:numCache>
            </c:numRef>
          </c:xVal>
          <c:yVal>
            <c:numRef>
              <c:f>[1]Main!$E$108:$W$108</c:f>
              <c:numCache>
                <c:formatCode>General</c:formatCode>
                <c:ptCount val="19"/>
                <c:pt idx="0">
                  <c:v>4.7948854555141187</c:v>
                </c:pt>
                <c:pt idx="1">
                  <c:v>4.2944803549164305</c:v>
                </c:pt>
                <c:pt idx="2">
                  <c:v>3.5813768404297659</c:v>
                </c:pt>
                <c:pt idx="3">
                  <c:v>1.8968822523800382</c:v>
                </c:pt>
                <c:pt idx="4">
                  <c:v>4.5667161292928478E-16</c:v>
                </c:pt>
                <c:pt idx="5">
                  <c:v>-2.582366853968975</c:v>
                </c:pt>
                <c:pt idx="6">
                  <c:v>-3.7251655629139058</c:v>
                </c:pt>
                <c:pt idx="7">
                  <c:v>-5.0850667444498017</c:v>
                </c:pt>
                <c:pt idx="8">
                  <c:v>-5.9361985027113082</c:v>
                </c:pt>
                <c:pt idx="9">
                  <c:v>-6.2794348508634226</c:v>
                </c:pt>
                <c:pt idx="10">
                  <c:v>-4.1226377028058456</c:v>
                </c:pt>
                <c:pt idx="11">
                  <c:v>-1.8975626901054932</c:v>
                </c:pt>
                <c:pt idx="12">
                  <c:v>0.27653461904187149</c:v>
                </c:pt>
                <c:pt idx="13">
                  <c:v>1.5513783187651888</c:v>
                </c:pt>
                <c:pt idx="14">
                  <c:v>3.5039316170560277</c:v>
                </c:pt>
                <c:pt idx="15">
                  <c:v>4.6127353645406686</c:v>
                </c:pt>
                <c:pt idx="16">
                  <c:v>5.4412425441395742</c:v>
                </c:pt>
                <c:pt idx="17">
                  <c:v>5.6945118974978115</c:v>
                </c:pt>
                <c:pt idx="18">
                  <c:v>5.6112202403688052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D1-4AC6-B272-524FCC7F2BD2}"/>
            </c:ext>
          </c:extLst>
        </c:ser>
        <c:ser>
          <c:idx val="5"/>
          <c:order val="5"/>
          <c:tx>
            <c:v>16 noeuds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[1]Main!$E$109:$W$109</c:f>
              <c:numCache>
                <c:formatCode>General</c:formatCode>
                <c:ptCount val="19"/>
                <c:pt idx="0">
                  <c:v>4.2190032386146239</c:v>
                </c:pt>
                <c:pt idx="1">
                  <c:v>5.6141672530856894</c:v>
                </c:pt>
                <c:pt idx="2">
                  <c:v>6.3522645754359797</c:v>
                </c:pt>
                <c:pt idx="3">
                  <c:v>7.2945940311320454</c:v>
                </c:pt>
                <c:pt idx="4">
                  <c:v>7.5917334458034587</c:v>
                </c:pt>
                <c:pt idx="5">
                  <c:v>7.4332969343644697</c:v>
                </c:pt>
                <c:pt idx="6">
                  <c:v>6.7307673869256899</c:v>
                </c:pt>
                <c:pt idx="7">
                  <c:v>5.3055114886860588</c:v>
                </c:pt>
                <c:pt idx="8">
                  <c:v>3.6021612967780663</c:v>
                </c:pt>
                <c:pt idx="9">
                  <c:v>0</c:v>
                </c:pt>
                <c:pt idx="10">
                  <c:v>-5.5394767631467481</c:v>
                </c:pt>
                <c:pt idx="11">
                  <c:v>-7.1106371486174016</c:v>
                </c:pt>
                <c:pt idx="12">
                  <c:v>-7.7709689928783021</c:v>
                </c:pt>
                <c:pt idx="13">
                  <c:v>-7.8083569369760166</c:v>
                </c:pt>
                <c:pt idx="14">
                  <c:v>-6.8588148076061195</c:v>
                </c:pt>
                <c:pt idx="15">
                  <c:v>-6.0224194365788701</c:v>
                </c:pt>
                <c:pt idx="16">
                  <c:v>-4.9175944828035627</c:v>
                </c:pt>
                <c:pt idx="17">
                  <c:v>-4.248091492887629</c:v>
                </c:pt>
                <c:pt idx="18">
                  <c:v>-3.1576755537115688</c:v>
                </c:pt>
              </c:numCache>
            </c:numRef>
          </c:xVal>
          <c:yVal>
            <c:numRef>
              <c:f>[1]Main!$E$110:$W$110</c:f>
              <c:numCache>
                <c:formatCode>General</c:formatCode>
                <c:ptCount val="19"/>
                <c:pt idx="0">
                  <c:v>4.9573120352519968</c:v>
                </c:pt>
                <c:pt idx="1">
                  <c:v>4.3862681796405498</c:v>
                </c:pt>
                <c:pt idx="2">
                  <c:v>3.6674816625916877</c:v>
                </c:pt>
                <c:pt idx="3">
                  <c:v>1.9545805797547193</c:v>
                </c:pt>
                <c:pt idx="4">
                  <c:v>4.6505002506021003E-16</c:v>
                </c:pt>
                <c:pt idx="5">
                  <c:v>-2.7054988265708797</c:v>
                </c:pt>
                <c:pt idx="6">
                  <c:v>-3.8860103626942988</c:v>
                </c:pt>
                <c:pt idx="7">
                  <c:v>-5.3055114886860579</c:v>
                </c:pt>
                <c:pt idx="8">
                  <c:v>-6.2391263830778048</c:v>
                </c:pt>
                <c:pt idx="9">
                  <c:v>-6.8156001514577804</c:v>
                </c:pt>
                <c:pt idx="10">
                  <c:v>-4.6061330009651904</c:v>
                </c:pt>
                <c:pt idx="11">
                  <c:v>-2.3949412631339642</c:v>
                </c:pt>
                <c:pt idx="12">
                  <c:v>-0.12785565139618449</c:v>
                </c:pt>
                <c:pt idx="13">
                  <c:v>1.266171062608503</c:v>
                </c:pt>
                <c:pt idx="14">
                  <c:v>3.2543933608422133</c:v>
                </c:pt>
                <c:pt idx="15">
                  <c:v>4.5565284429814108</c:v>
                </c:pt>
                <c:pt idx="16">
                  <c:v>5.4423296008680966</c:v>
                </c:pt>
                <c:pt idx="17">
                  <c:v>5.7194353879909068</c:v>
                </c:pt>
                <c:pt idx="18">
                  <c:v>5.6924525505082002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D1-4AC6-B272-524FCC7F2BD2}"/>
            </c:ext>
          </c:extLst>
        </c:ser>
        <c:ser>
          <c:idx val="6"/>
          <c:order val="6"/>
          <c:tx>
            <c:v>20 noeuds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[1]Main!$E$111:$W$111</c:f>
              <c:numCache>
                <c:formatCode>General</c:formatCode>
                <c:ptCount val="19"/>
                <c:pt idx="0">
                  <c:v>4.2197621289338914</c:v>
                </c:pt>
                <c:pt idx="1">
                  <c:v>5.6896083292904107</c:v>
                </c:pt>
                <c:pt idx="2">
                  <c:v>6.4816870137712668</c:v>
                </c:pt>
                <c:pt idx="3">
                  <c:v>7.6525813702479004</c:v>
                </c:pt>
                <c:pt idx="4">
                  <c:v>8.0017781729273167</c:v>
                </c:pt>
                <c:pt idx="5">
                  <c:v>7.9879419948743093</c:v>
                </c:pt>
                <c:pt idx="6">
                  <c:v>7.3582521917016273</c:v>
                </c:pt>
                <c:pt idx="7">
                  <c:v>5.7933190993891017</c:v>
                </c:pt>
                <c:pt idx="8">
                  <c:v>3.9155971285621054</c:v>
                </c:pt>
                <c:pt idx="9">
                  <c:v>0</c:v>
                </c:pt>
                <c:pt idx="10">
                  <c:v>-5.6806417341423074</c:v>
                </c:pt>
                <c:pt idx="11">
                  <c:v>-7.5519880421434502</c:v>
                </c:pt>
                <c:pt idx="12">
                  <c:v>-8.4647497862298859</c:v>
                </c:pt>
                <c:pt idx="13">
                  <c:v>-8.4676165154438223</c:v>
                </c:pt>
                <c:pt idx="14">
                  <c:v>-7.4292367306933471</c:v>
                </c:pt>
                <c:pt idx="15">
                  <c:v>-6.5572948149216836</c:v>
                </c:pt>
                <c:pt idx="16">
                  <c:v>-5.2672950934226437</c:v>
                </c:pt>
                <c:pt idx="17">
                  <c:v>-4.5338047082784554</c:v>
                </c:pt>
                <c:pt idx="18">
                  <c:v>-3.3203672385157845</c:v>
                </c:pt>
              </c:numCache>
            </c:numRef>
          </c:xVal>
          <c:yVal>
            <c:numRef>
              <c:f>[1]Main!$E$112:$W$112</c:f>
              <c:numCache>
                <c:formatCode>General</c:formatCode>
                <c:ptCount val="19"/>
                <c:pt idx="0">
                  <c:v>5.0647158131682612</c:v>
                </c:pt>
                <c:pt idx="1">
                  <c:v>4.4452092081274968</c:v>
                </c:pt>
                <c:pt idx="2">
                  <c:v>3.7422037422037433</c:v>
                </c:pt>
                <c:pt idx="3">
                  <c:v>2.0505029981713792</c:v>
                </c:pt>
                <c:pt idx="4">
                  <c:v>4.9016830825417109E-16</c:v>
                </c:pt>
                <c:pt idx="5">
                  <c:v>-2.9073731191792382</c:v>
                </c:pt>
                <c:pt idx="6">
                  <c:v>-4.2482888836440864</c:v>
                </c:pt>
                <c:pt idx="7">
                  <c:v>-5.7933190993891008</c:v>
                </c:pt>
                <c:pt idx="8">
                  <c:v>-6.7820131686403728</c:v>
                </c:pt>
                <c:pt idx="9">
                  <c:v>-7.4611398963730569</c:v>
                </c:pt>
                <c:pt idx="10">
                  <c:v>-5.3905392106111165</c:v>
                </c:pt>
                <c:pt idx="11">
                  <c:v>-3.1768803858526731</c:v>
                </c:pt>
                <c:pt idx="12">
                  <c:v>-0.73474132325385466</c:v>
                </c:pt>
                <c:pt idx="13">
                  <c:v>0.74800154744865943</c:v>
                </c:pt>
                <c:pt idx="14">
                  <c:v>2.9723552156585971</c:v>
                </c:pt>
                <c:pt idx="15">
                  <c:v>4.4461723857691631</c:v>
                </c:pt>
                <c:pt idx="16">
                  <c:v>5.3171381204046702</c:v>
                </c:pt>
                <c:pt idx="17">
                  <c:v>5.6192653178101857</c:v>
                </c:pt>
                <c:pt idx="18">
                  <c:v>5.6949890337324094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2D1-4AC6-B272-524FCC7F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70016"/>
        <c:axId val="396472760"/>
      </c:scatterChart>
      <c:valAx>
        <c:axId val="396470016"/>
        <c:scaling>
          <c:orientation val="minMax"/>
          <c:max val="1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6472760"/>
        <c:crossesAt val="0"/>
        <c:crossBetween val="midCat"/>
        <c:majorUnit val="2"/>
        <c:minorUnit val="1"/>
      </c:valAx>
      <c:valAx>
        <c:axId val="396472760"/>
        <c:scaling>
          <c:orientation val="minMax"/>
          <c:max val="10"/>
          <c:min val="-1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6470016"/>
        <c:crossesAt val="0"/>
        <c:crossBetween val="midCat"/>
        <c:majorUnit val="2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62793572311496"/>
          <c:y val="0.38617200674536256"/>
          <c:w val="0.18417799752781217"/>
          <c:h val="0.58347386172006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51181102362204722" l="1.0629921259842521" r="1.1417322834645669" t="0.51181102362204722" header="0.59055118110236227" footer="0.55118110236220474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81</xdr:row>
      <xdr:rowOff>47625</xdr:rowOff>
    </xdr:from>
    <xdr:to>
      <xdr:col>14</xdr:col>
      <xdr:colOff>38100</xdr:colOff>
      <xdr:row>111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12D951-3289-4436-96B0-7FDE3BAB0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44</xdr:row>
      <xdr:rowOff>161925</xdr:rowOff>
    </xdr:from>
    <xdr:to>
      <xdr:col>14</xdr:col>
      <xdr:colOff>66675</xdr:colOff>
      <xdr:row>79</xdr:row>
      <xdr:rowOff>133350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291F677-29E8-4160-A2C3-0EB07426D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0.76716</cdr:x>
      <cdr:y>0.1114</cdr:y>
    </cdr:from>
    <cdr:to>
      <cdr:x>0.92593</cdr:x>
      <cdr:y>0.14729</cdr:y>
    </cdr:to>
    <cdr:sp macro="" textlink="[2]Main!$D$2">
      <cdr:nvSpPr>
        <cdr:cNvPr id="819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22010" y="633482"/>
          <a:ext cx="1224915" cy="203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B6AFABE-285A-4B24-9868-66E39C9F7AED}" type="TxLink"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ESP-10085_C</a:t>
          </a:fld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0.50049</cdr:x>
      <cdr:y>0.49926</cdr:y>
    </cdr:from>
    <cdr:to>
      <cdr:x>0.51037</cdr:x>
      <cdr:y>0.53515</cdr:y>
    </cdr:to>
    <cdr:sp macro="" textlink="[2]Main!$E$2">
      <cdr:nvSpPr>
        <cdr:cNvPr id="819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64610" y="2827928"/>
          <a:ext cx="76200" cy="203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7C459A-BDA2-4DAC-A05E-DD9010E1FABD}" type="TxLink"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SEMPRE VOLVE</a:t>
          </a:fld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0.76716</cdr:x>
      <cdr:y>0.1586</cdr:y>
    </cdr:from>
    <cdr:to>
      <cdr:x>0.99012</cdr:x>
      <cdr:y>0.19448</cdr:y>
    </cdr:to>
    <cdr:sp macro="" textlink="[2]Main!$E$2">
      <cdr:nvSpPr>
        <cdr:cNvPr id="8198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22010" y="900487"/>
          <a:ext cx="1720215" cy="203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103BDF5-4720-4924-8516-D4B3EEB11252}" type="TxLink"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SEMPRE VOLVE</a:t>
          </a:fld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0.76716</cdr:x>
      <cdr:y>0.20308</cdr:y>
    </cdr:from>
    <cdr:to>
      <cdr:x>0.99012</cdr:x>
      <cdr:y>0.23897</cdr:y>
    </cdr:to>
    <cdr:sp macro="" textlink="[2]Main!$F$2">
      <cdr:nvSpPr>
        <cdr:cNvPr id="8199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22010" y="1152195"/>
          <a:ext cx="1720215" cy="203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0A6A000-566B-4F39-B3E9-A39BA70A4008}" type="TxLink"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FIRST 35</a:t>
          </a:fld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YSTOU\Downloads\5dd2332039819f3668e1cb9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olar"/>
      <sheetName val="Detail 1"/>
      <sheetName val="IMS"/>
      <sheetName val="ORC"/>
      <sheetName val="Help"/>
      <sheetName val="New polar"/>
      <sheetName val="Empty"/>
      <sheetName val="View Polar"/>
      <sheetName val="Polar 0-360"/>
      <sheetName val="STW"/>
      <sheetName val="COS"/>
    </sheetNames>
    <sheetDataSet>
      <sheetData sheetId="0">
        <row r="2">
          <cell r="D2" t="str">
            <v>ESP-10085_C</v>
          </cell>
          <cell r="E2" t="str">
            <v>SEMPRE VOLVE</v>
          </cell>
          <cell r="F2" t="str">
            <v>FIRST 35</v>
          </cell>
          <cell r="N2">
            <v>696.2</v>
          </cell>
          <cell r="O2">
            <v>0.90129999999999999</v>
          </cell>
        </row>
        <row r="87">
          <cell r="E87">
            <v>0</v>
          </cell>
          <cell r="G87">
            <v>52</v>
          </cell>
          <cell r="H87">
            <v>60</v>
          </cell>
          <cell r="I87">
            <v>75</v>
          </cell>
          <cell r="J87">
            <v>90</v>
          </cell>
          <cell r="K87">
            <v>110</v>
          </cell>
          <cell r="L87">
            <v>120</v>
          </cell>
          <cell r="M87">
            <v>135</v>
          </cell>
          <cell r="N87">
            <v>150</v>
          </cell>
          <cell r="O87">
            <v>180</v>
          </cell>
        </row>
        <row r="88">
          <cell r="D88">
            <v>44.9</v>
          </cell>
          <cell r="E88">
            <v>2.8864656831302118</v>
          </cell>
          <cell r="F88">
            <v>4.0749729570522177</v>
          </cell>
          <cell r="G88">
            <v>4.4949431889124734</v>
          </cell>
          <cell r="H88">
            <v>4.8109047173593478</v>
          </cell>
          <cell r="I88">
            <v>5.0754264768081212</v>
          </cell>
          <cell r="J88">
            <v>5.0041701417848206</v>
          </cell>
          <cell r="K88">
            <v>4.9066375902957606</v>
          </cell>
          <cell r="L88">
            <v>4.7318611987381702</v>
          </cell>
          <cell r="M88">
            <v>4.2194092827004219</v>
          </cell>
          <cell r="N88">
            <v>3.5867291023214105</v>
          </cell>
          <cell r="O88">
            <v>3.1061259706643658</v>
          </cell>
          <cell r="P88">
            <v>3.678814684256174</v>
          </cell>
          <cell r="Q88">
            <v>147.6</v>
          </cell>
          <cell r="S88">
            <v>9.340395751694329</v>
          </cell>
          <cell r="T88">
            <v>9.4558381190585692</v>
          </cell>
          <cell r="U88">
            <v>9.3813768980713341</v>
          </cell>
          <cell r="V88">
            <v>8.8047349949939573</v>
          </cell>
          <cell r="W88">
            <v>7.8129199924183732</v>
          </cell>
          <cell r="X88">
            <v>6.3195779716641329</v>
          </cell>
          <cell r="Y88">
            <v>5.4771656184284607</v>
          </cell>
          <cell r="Z88">
            <v>4.2427042906796224</v>
          </cell>
          <cell r="AA88">
            <v>3.404444657238503</v>
          </cell>
          <cell r="AB88">
            <v>3.5014519607052259</v>
          </cell>
          <cell r="AD88">
            <v>26.964057912612727</v>
          </cell>
          <cell r="AE88">
            <v>30.001017756969716</v>
          </cell>
          <cell r="AF88">
            <v>33.633572723579945</v>
          </cell>
          <cell r="AG88">
            <v>41.165144941084868</v>
          </cell>
          <cell r="AH88">
            <v>50.170935478055448</v>
          </cell>
          <cell r="AI88">
            <v>63.147565732199809</v>
          </cell>
          <cell r="AJ88">
            <v>71.566932860565757</v>
          </cell>
          <cell r="AK88">
            <v>90.31373105115145</v>
          </cell>
          <cell r="AL88">
            <v>118.21242088160039</v>
          </cell>
          <cell r="AM88">
            <v>113.3386546770511</v>
          </cell>
        </row>
        <row r="89">
          <cell r="D89">
            <v>43.3</v>
          </cell>
          <cell r="E89">
            <v>3.5426097224955715</v>
          </cell>
          <cell r="F89">
            <v>4.8677415927186738</v>
          </cell>
          <cell r="G89">
            <v>5.4282267792521104</v>
          </cell>
          <cell r="H89">
            <v>5.7655349135169764</v>
          </cell>
          <cell r="I89">
            <v>6.0585661393470209</v>
          </cell>
          <cell r="J89">
            <v>5.9741121805509456</v>
          </cell>
          <cell r="K89">
            <v>6.0130282278269576</v>
          </cell>
          <cell r="L89">
            <v>5.816771691711101</v>
          </cell>
          <cell r="M89">
            <v>5.2608505041648401</v>
          </cell>
          <cell r="N89">
            <v>4.6136101499423301</v>
          </cell>
          <cell r="O89">
            <v>4.0057861355290978</v>
          </cell>
          <cell r="P89">
            <v>4.4799722133942357</v>
          </cell>
          <cell r="Q89">
            <v>153.4</v>
          </cell>
          <cell r="S89">
            <v>12.015684074301074</v>
          </cell>
          <cell r="T89">
            <v>12.121751015594047</v>
          </cell>
          <cell r="U89">
            <v>11.97354050175298</v>
          </cell>
          <cell r="V89">
            <v>11.215853980453851</v>
          </cell>
          <cell r="W89">
            <v>9.9844887874045494</v>
          </cell>
          <cell r="X89">
            <v>8.2006877789488559</v>
          </cell>
          <cell r="Y89">
            <v>7.162447862274659</v>
          </cell>
          <cell r="Z89">
            <v>5.6706982785467828</v>
          </cell>
          <cell r="AA89">
            <v>4.6214003427020076</v>
          </cell>
          <cell r="AB89">
            <v>4.4696278216780962</v>
          </cell>
          <cell r="AD89">
            <v>27.168922490965802</v>
          </cell>
          <cell r="AE89">
            <v>31.336542976496609</v>
          </cell>
          <cell r="AF89">
            <v>35.353968836809436</v>
          </cell>
          <cell r="AG89">
            <v>43.548769451363356</v>
          </cell>
          <cell r="AH89">
            <v>53.248947806571699</v>
          </cell>
          <cell r="AI89">
            <v>66.447798774287236</v>
          </cell>
          <cell r="AJ89">
            <v>75.306255103447086</v>
          </cell>
          <cell r="AK89">
            <v>94.004414315236119</v>
          </cell>
          <cell r="AL89">
            <v>120.05574612999715</v>
          </cell>
          <cell r="AM89">
            <v>126.73357762888368</v>
          </cell>
        </row>
        <row r="90">
          <cell r="D90">
            <v>42.8</v>
          </cell>
          <cell r="E90">
            <v>4.0435808154554644</v>
          </cell>
          <cell r="F90">
            <v>5.5109939108109076</v>
          </cell>
          <cell r="G90">
            <v>6.1791967044284242</v>
          </cell>
          <cell r="H90">
            <v>6.5099457504520792</v>
          </cell>
          <cell r="I90">
            <v>6.7415730337078648</v>
          </cell>
          <cell r="J90">
            <v>6.7656455553467394</v>
          </cell>
          <cell r="K90">
            <v>6.8091545299791933</v>
          </cell>
          <cell r="L90">
            <v>6.6765578635014835</v>
          </cell>
          <cell r="M90">
            <v>6.166495375128469</v>
          </cell>
          <cell r="N90">
            <v>5.4945054945054945</v>
          </cell>
          <cell r="O90">
            <v>4.8115477145148349</v>
          </cell>
          <cell r="P90">
            <v>4.9462037683042928</v>
          </cell>
          <cell r="Q90">
            <v>166.6</v>
          </cell>
          <cell r="S90">
            <v>14.534189698572956</v>
          </cell>
          <cell r="T90">
            <v>14.637907606606078</v>
          </cell>
          <cell r="U90">
            <v>14.404126185865975</v>
          </cell>
          <cell r="V90">
            <v>13.429287280800889</v>
          </cell>
          <cell r="W90">
            <v>12.073688739593344</v>
          </cell>
          <cell r="X90">
            <v>9.9893555972211736</v>
          </cell>
          <cell r="Y90">
            <v>8.8210456449147046</v>
          </cell>
          <cell r="Z90">
            <v>7.1286921166020578</v>
          </cell>
          <cell r="AA90">
            <v>5.9179357752219914</v>
          </cell>
          <cell r="AB90">
            <v>5.3135654157346064</v>
          </cell>
          <cell r="AD90">
            <v>27.870708236907163</v>
          </cell>
          <cell r="AE90">
            <v>32.570411186686442</v>
          </cell>
          <cell r="AF90">
            <v>36.958345694548363</v>
          </cell>
          <cell r="AG90">
            <v>45.994088376286285</v>
          </cell>
          <cell r="AH90">
            <v>55.919111217626785</v>
          </cell>
          <cell r="AI90">
            <v>70.168421877433616</v>
          </cell>
          <cell r="AJ90">
            <v>79.043516246566213</v>
          </cell>
          <cell r="AK90">
            <v>97.290016882392734</v>
          </cell>
          <cell r="AL90">
            <v>122.33993389400007</v>
          </cell>
          <cell r="AM90">
            <v>154.14189692835461</v>
          </cell>
        </row>
        <row r="91">
          <cell r="D91">
            <v>42.8</v>
          </cell>
          <cell r="E91">
            <v>4.4792833146696527</v>
          </cell>
          <cell r="F91">
            <v>6.1048125902637187</v>
          </cell>
          <cell r="G91">
            <v>6.6951831876511063</v>
          </cell>
          <cell r="H91">
            <v>6.9177555726364339</v>
          </cell>
          <cell r="I91">
            <v>7.0866141732283463</v>
          </cell>
          <cell r="J91">
            <v>7.1798962903869166</v>
          </cell>
          <cell r="K91">
            <v>7.2173215717722536</v>
          </cell>
          <cell r="L91">
            <v>7.123070834982193</v>
          </cell>
          <cell r="M91">
            <v>6.8194733851108165</v>
          </cell>
          <cell r="N91">
            <v>6.2904071291280799</v>
          </cell>
          <cell r="O91">
            <v>5.5693069306930694</v>
          </cell>
          <cell r="P91">
            <v>5.6356476248342586</v>
          </cell>
          <cell r="Q91">
            <v>171.2</v>
          </cell>
          <cell r="S91">
            <v>16.993279151309029</v>
          </cell>
          <cell r="T91">
            <v>16.963274168905063</v>
          </cell>
          <cell r="U91">
            <v>16.579155860126885</v>
          </cell>
          <cell r="V91">
            <v>15.435015955936025</v>
          </cell>
          <cell r="W91">
            <v>13.983951899971332</v>
          </cell>
          <cell r="X91">
            <v>11.698139427646153</v>
          </cell>
          <cell r="Y91">
            <v>10.452812449307009</v>
          </cell>
          <cell r="Z91">
            <v>8.64724905716505</v>
          </cell>
          <cell r="AA91">
            <v>7.2681197620062363</v>
          </cell>
          <cell r="AB91">
            <v>6.488232256529229</v>
          </cell>
          <cell r="AD91">
            <v>28.672034291884579</v>
          </cell>
          <cell r="AE91">
            <v>33.879435186591124</v>
          </cell>
          <cell r="AF91">
            <v>38.816598074808745</v>
          </cell>
          <cell r="AG91">
            <v>48.673775128240919</v>
          </cell>
          <cell r="AH91">
            <v>59.106875153296215</v>
          </cell>
          <cell r="AI91">
            <v>74.566633415857538</v>
          </cell>
          <cell r="AJ91">
            <v>83.83212236027758</v>
          </cell>
          <cell r="AK91">
            <v>101.10690486463342</v>
          </cell>
          <cell r="AL91">
            <v>124.35844905106151</v>
          </cell>
          <cell r="AM91">
            <v>163.56379158366101</v>
          </cell>
        </row>
        <row r="92">
          <cell r="D92">
            <v>41.5</v>
          </cell>
          <cell r="E92">
            <v>4.7948854555141187</v>
          </cell>
          <cell r="F92">
            <v>6.4020947065640303</v>
          </cell>
          <cell r="G92">
            <v>6.9753923658205768</v>
          </cell>
          <cell r="H92">
            <v>7.16275368085953</v>
          </cell>
          <cell r="I92">
            <v>7.3289902280130299</v>
          </cell>
          <cell r="J92">
            <v>7.454959618968731</v>
          </cell>
          <cell r="K92">
            <v>7.5503355704697981</v>
          </cell>
          <cell r="L92">
            <v>7.4503311258278151</v>
          </cell>
          <cell r="M92">
            <v>7.1913703555733113</v>
          </cell>
          <cell r="N92">
            <v>6.8545316070068543</v>
          </cell>
          <cell r="O92">
            <v>6.2794348508634226</v>
          </cell>
          <cell r="P92">
            <v>6.3163795826066202</v>
          </cell>
          <cell r="Q92">
            <v>173.8</v>
          </cell>
          <cell r="S92">
            <v>19.267683031081098</v>
          </cell>
          <cell r="T92">
            <v>19.102396409738962</v>
          </cell>
          <cell r="U92">
            <v>18.643593854852668</v>
          </cell>
          <cell r="V92">
            <v>17.401919458179076</v>
          </cell>
          <cell r="W92">
            <v>15.861160831428904</v>
          </cell>
          <cell r="X92">
            <v>13.442518191007599</v>
          </cell>
          <cell r="Y92">
            <v>12.132716024159199</v>
          </cell>
          <cell r="Z92">
            <v>10.263232373206025</v>
          </cell>
          <cell r="AA92">
            <v>8.761908780370824</v>
          </cell>
          <cell r="AB92">
            <v>7.7506435350488116</v>
          </cell>
          <cell r="AD92">
            <v>28.781010763632288</v>
          </cell>
          <cell r="AE92">
            <v>35.276795468968999</v>
          </cell>
          <cell r="AF92">
            <v>40.565950081436895</v>
          </cell>
          <cell r="AG92">
            <v>50.995449260503577</v>
          </cell>
          <cell r="AH92">
            <v>61.964827546370138</v>
          </cell>
          <cell r="AI92">
            <v>78.142901942496366</v>
          </cell>
          <cell r="AJ92">
            <v>87.872858722551726</v>
          </cell>
          <cell r="AK92">
            <v>105.2996188892963</v>
          </cell>
          <cell r="AL92">
            <v>126.97360425278806</v>
          </cell>
          <cell r="AM92">
            <v>168.75063737035666</v>
          </cell>
        </row>
        <row r="93">
          <cell r="D93">
            <v>40.4</v>
          </cell>
          <cell r="E93">
            <v>4.9573120352519968</v>
          </cell>
          <cell r="F93">
            <v>6.5096029788532404</v>
          </cell>
          <cell r="G93">
            <v>7.124480506629725</v>
          </cell>
          <cell r="H93">
            <v>7.3349633251833737</v>
          </cell>
          <cell r="I93">
            <v>7.5519194461925743</v>
          </cell>
          <cell r="J93">
            <v>7.5917334458034587</v>
          </cell>
          <cell r="K93">
            <v>7.9103493737640074</v>
          </cell>
          <cell r="L93">
            <v>7.7720207253886011</v>
          </cell>
          <cell r="M93">
            <v>7.5031263026260939</v>
          </cell>
          <cell r="N93">
            <v>7.2043225935561335</v>
          </cell>
          <cell r="O93">
            <v>6.8156001514577804</v>
          </cell>
          <cell r="P93">
            <v>6.8193493210020559</v>
          </cell>
          <cell r="Q93">
            <v>178.1</v>
          </cell>
          <cell r="S93">
            <v>21.377766863504686</v>
          </cell>
          <cell r="T93">
            <v>21.145183949018854</v>
          </cell>
          <cell r="U93">
            <v>20.667876044352482</v>
          </cell>
          <cell r="V93">
            <v>19.379836580165804</v>
          </cell>
          <cell r="W93">
            <v>17.7097266131392</v>
          </cell>
          <cell r="X93">
            <v>15.231469553681958</v>
          </cell>
          <cell r="Y93">
            <v>13.858281803659946</v>
          </cell>
          <cell r="Z93">
            <v>11.93819654199099</v>
          </cell>
          <cell r="AA93">
            <v>10.404336584979054</v>
          </cell>
          <cell r="AB93">
            <v>9.187182392616478</v>
          </cell>
          <cell r="AD93">
            <v>29.017687157305669</v>
          </cell>
          <cell r="AE93">
            <v>36.602995180331853</v>
          </cell>
          <cell r="AF93">
            <v>42.100419221182911</v>
          </cell>
          <cell r="AG93">
            <v>52.889057029194895</v>
          </cell>
          <cell r="AH93">
            <v>64.616439642028368</v>
          </cell>
          <cell r="AI93">
            <v>80.789323662436018</v>
          </cell>
          <cell r="AJ93">
            <v>90.942601664183087</v>
          </cell>
          <cell r="AK93">
            <v>108.61409468832076</v>
          </cell>
          <cell r="AL93">
            <v>129.74387813828227</v>
          </cell>
          <cell r="AM93">
            <v>176.68980734288573</v>
          </cell>
        </row>
        <row r="94">
          <cell r="D94">
            <v>39.799999999999997</v>
          </cell>
          <cell r="E94">
            <v>5.0647158131682612</v>
          </cell>
          <cell r="F94">
            <v>6.5922483791906181</v>
          </cell>
          <cell r="G94">
            <v>7.2202166064981945</v>
          </cell>
          <cell r="H94">
            <v>7.4844074844074848</v>
          </cell>
          <cell r="I94">
            <v>7.922535211267606</v>
          </cell>
          <cell r="J94">
            <v>8.0017781729273167</v>
          </cell>
          <cell r="K94">
            <v>8.5005903187721366</v>
          </cell>
          <cell r="L94">
            <v>8.4965777672881764</v>
          </cell>
          <cell r="M94">
            <v>8.1929904415111512</v>
          </cell>
          <cell r="N94">
            <v>7.8311942571242117</v>
          </cell>
          <cell r="O94">
            <v>7.4611398963730569</v>
          </cell>
          <cell r="P94">
            <v>7.4620604722552173</v>
          </cell>
          <cell r="Q94">
            <v>179.1</v>
          </cell>
          <cell r="S94">
            <v>25.417442263525885</v>
          </cell>
          <cell r="T94">
            <v>25.098603470509111</v>
          </cell>
          <cell r="U94">
            <v>24.611064688078905</v>
          </cell>
          <cell r="V94">
            <v>23.340665888115325</v>
          </cell>
          <cell r="W94">
            <v>21.541319688652692</v>
          </cell>
          <cell r="X94">
            <v>18.867037684820399</v>
          </cell>
          <cell r="Y94">
            <v>17.385634253883644</v>
          </cell>
          <cell r="Z94">
            <v>15.342500721822667</v>
          </cell>
          <cell r="AA94">
            <v>13.78575629942733</v>
          </cell>
          <cell r="AB94">
            <v>12.539407906144191</v>
          </cell>
          <cell r="AD94">
            <v>30.24360171571039</v>
          </cell>
          <cell r="AE94">
            <v>38.897709985421656</v>
          </cell>
          <cell r="AF94">
            <v>44.730191129062369</v>
          </cell>
          <cell r="AG94">
            <v>55.860774916829222</v>
          </cell>
          <cell r="AH94">
            <v>68.19419919121853</v>
          </cell>
          <cell r="AI94">
            <v>84.95178207561294</v>
          </cell>
          <cell r="AJ94">
            <v>94.960846874231436</v>
          </cell>
          <cell r="AK94">
            <v>112.81493684962525</v>
          </cell>
          <cell r="AL94">
            <v>133.4989995527111</v>
          </cell>
          <cell r="AM94">
            <v>178.56443435804283</v>
          </cell>
        </row>
        <row r="99">
          <cell r="E99">
            <v>2.8764075616675981</v>
          </cell>
          <cell r="F99">
            <v>3.5420635697143199</v>
          </cell>
          <cell r="G99">
            <v>4.1663657004195898</v>
          </cell>
          <cell r="H99">
            <v>4.9024855133802996</v>
          </cell>
          <cell r="I99">
            <v>5.0041701417848206</v>
          </cell>
          <cell r="J99">
            <v>4.6107311364716779</v>
          </cell>
          <cell r="K99">
            <v>4.0979120052891425</v>
          </cell>
          <cell r="L99">
            <v>2.9835729163989351</v>
          </cell>
          <cell r="M99">
            <v>1.793364551160705</v>
          </cell>
          <cell r="N99">
            <v>0</v>
          </cell>
          <cell r="O99">
            <v>-3.160629233342362</v>
          </cell>
          <cell r="P99">
            <v>-4.2193460283620308</v>
          </cell>
          <cell r="Q99">
            <v>-4.4890868278672995</v>
          </cell>
          <cell r="R99">
            <v>-4.3775687146946005</v>
          </cell>
          <cell r="S99">
            <v>-3.8429960731512778</v>
          </cell>
          <cell r="T99">
            <v>-3.3408061795165906</v>
          </cell>
          <cell r="U99">
            <v>-2.6646615389321777</v>
          </cell>
          <cell r="V99">
            <v>-2.2475407415711794</v>
          </cell>
          <cell r="W99">
            <v>-1.8477209990674051</v>
          </cell>
        </row>
        <row r="100">
          <cell r="E100">
            <v>2.8864656831302118</v>
          </cell>
          <cell r="F100">
            <v>2.7673633551908727</v>
          </cell>
          <cell r="G100">
            <v>2.4054523586796743</v>
          </cell>
          <cell r="H100">
            <v>1.3136170342155291</v>
          </cell>
          <cell r="I100">
            <v>3.0654256586537615E-16</v>
          </cell>
          <cell r="J100">
            <v>-1.6781688918800699</v>
          </cell>
          <cell r="K100">
            <v>-2.3659305993690842</v>
          </cell>
          <cell r="L100">
            <v>-2.9835729163989346</v>
          </cell>
          <cell r="M100">
            <v>-3.1061985191032968</v>
          </cell>
          <cell r="N100">
            <v>-3.1061259706643658</v>
          </cell>
          <cell r="O100">
            <v>-1.6955967984108202</v>
          </cell>
          <cell r="P100">
            <v>-2.3103849983241519E-2</v>
          </cell>
          <cell r="Q100">
            <v>1.4961984681158251</v>
          </cell>
          <cell r="R100">
            <v>2.2162997519808671</v>
          </cell>
          <cell r="S100">
            <v>3.2051677007099908</v>
          </cell>
          <cell r="T100">
            <v>3.8208595881540401</v>
          </cell>
          <cell r="U100">
            <v>4.0055440432538028</v>
          </cell>
          <cell r="V100">
            <v>3.8926950672417568</v>
          </cell>
          <cell r="W100">
            <v>3.6319872948996181</v>
          </cell>
        </row>
        <row r="101">
          <cell r="E101">
            <v>3.3383865215944035</v>
          </cell>
          <cell r="F101">
            <v>4.2775010750666445</v>
          </cell>
          <cell r="G101">
            <v>4.9930997015118175</v>
          </cell>
          <cell r="H101">
            <v>5.8521255042757421</v>
          </cell>
          <cell r="I101">
            <v>5.9741121805509456</v>
          </cell>
          <cell r="J101">
            <v>5.65039825426636</v>
          </cell>
          <cell r="K101">
            <v>5.0374720530359989</v>
          </cell>
          <cell r="L101">
            <v>3.7199830663036262</v>
          </cell>
          <cell r="M101">
            <v>2.3068050749711646</v>
          </cell>
          <cell r="N101">
            <v>0</v>
          </cell>
          <cell r="O101">
            <v>-3.9932572881101027</v>
          </cell>
          <cell r="P101">
            <v>-5.2480070475651379</v>
          </cell>
          <cell r="Q101">
            <v>-5.6265367928960446</v>
          </cell>
          <cell r="R101">
            <v>-5.5121213308678012</v>
          </cell>
          <cell r="S101">
            <v>-4.7867145190946969</v>
          </cell>
          <cell r="T101">
            <v>-4.1741809509819854</v>
          </cell>
          <cell r="U101">
            <v>-3.3360890712522697</v>
          </cell>
          <cell r="V101">
            <v>-2.8230252012692527</v>
          </cell>
          <cell r="W101">
            <v>-2.2226859500971625</v>
          </cell>
        </row>
        <row r="102">
          <cell r="E102">
            <v>3.5426097224955715</v>
          </cell>
          <cell r="F102">
            <v>3.3419501073166007</v>
          </cell>
          <cell r="G102">
            <v>2.8827674567584887</v>
          </cell>
          <cell r="H102">
            <v>1.5680723028762615</v>
          </cell>
          <cell r="I102">
            <v>3.6595871537263789E-16</v>
          </cell>
          <cell r="J102">
            <v>-2.0565767763026677</v>
          </cell>
          <cell r="K102">
            <v>-2.9083858458555492</v>
          </cell>
          <cell r="L102">
            <v>-3.7199830663036253</v>
          </cell>
          <cell r="M102">
            <v>-3.9955035930077911</v>
          </cell>
          <cell r="N102">
            <v>-4.0057861355290978</v>
          </cell>
          <cell r="O102">
            <v>-2.3106914217624213</v>
          </cell>
          <cell r="P102">
            <v>-0.36738271036903769</v>
          </cell>
          <cell r="Q102">
            <v>1.4754377762815731</v>
          </cell>
          <cell r="R102">
            <v>2.4027124052695075</v>
          </cell>
          <cell r="S102">
            <v>3.574546189167962</v>
          </cell>
          <cell r="T102">
            <v>4.3911771830912718</v>
          </cell>
          <cell r="U102">
            <v>4.7023294809758251</v>
          </cell>
          <cell r="V102">
            <v>4.6363967345330179</v>
          </cell>
          <cell r="W102">
            <v>4.3306553061544859</v>
          </cell>
        </row>
        <row r="103">
          <cell r="E103">
            <v>3.7443968905386384</v>
          </cell>
          <cell r="F103">
            <v>4.8692734517408152</v>
          </cell>
          <cell r="G103">
            <v>5.6377783971500524</v>
          </cell>
          <cell r="H103">
            <v>6.5118595030723698</v>
          </cell>
          <cell r="I103">
            <v>6.7656455553467394</v>
          </cell>
          <cell r="J103">
            <v>6.3985122656123883</v>
          </cell>
          <cell r="K103">
            <v>5.7820687196290415</v>
          </cell>
          <cell r="L103">
            <v>4.3603706959088235</v>
          </cell>
          <cell r="M103">
            <v>2.7472527472527468</v>
          </cell>
          <cell r="N103">
            <v>0</v>
          </cell>
          <cell r="O103">
            <v>-4.6422483304994868</v>
          </cell>
          <cell r="P103">
            <v>-6.1166489232350596</v>
          </cell>
          <cell r="Q103">
            <v>-6.5548563655402692</v>
          </cell>
          <cell r="R103">
            <v>-6.4053303572377773</v>
          </cell>
          <cell r="S103">
            <v>-5.6036276081559926</v>
          </cell>
          <cell r="T103">
            <v>-4.8489985856375393</v>
          </cell>
          <cell r="U103">
            <v>-3.9140023659901795</v>
          </cell>
          <cell r="V103">
            <v>-3.3264818870309814</v>
          </cell>
          <cell r="W103">
            <v>-2.5762680742403434</v>
          </cell>
        </row>
        <row r="104">
          <cell r="E104">
            <v>4.0435808154554644</v>
          </cell>
          <cell r="F104">
            <v>3.8042933593758494</v>
          </cell>
          <cell r="G104">
            <v>3.2549728752260405</v>
          </cell>
          <cell r="H104">
            <v>1.7448474950731734</v>
          </cell>
          <cell r="I104">
            <v>4.1444600992962152E-16</v>
          </cell>
          <cell r="J104">
            <v>-2.3288680082701099</v>
          </cell>
          <cell r="K104">
            <v>-3.3382789317507404</v>
          </cell>
          <cell r="L104">
            <v>-4.3603706959088235</v>
          </cell>
          <cell r="M104">
            <v>-4.7583813394749379</v>
          </cell>
          <cell r="N104">
            <v>-4.8115477145148349</v>
          </cell>
          <cell r="O104">
            <v>-2.9392381780192296</v>
          </cell>
          <cell r="P104">
            <v>-0.78247757882777702</v>
          </cell>
          <cell r="Q104">
            <v>1.2689692399028873</v>
          </cell>
          <cell r="R104">
            <v>2.3100494427142322</v>
          </cell>
          <cell r="S104">
            <v>3.7912158220938883</v>
          </cell>
          <cell r="T104">
            <v>4.6835904694264432</v>
          </cell>
          <cell r="U104">
            <v>5.2019207176630795</v>
          </cell>
          <cell r="V104">
            <v>5.2073976386746095</v>
          </cell>
          <cell r="W104">
            <v>4.8717447279845087</v>
          </cell>
        </row>
        <row r="105">
          <cell r="E105">
            <v>4.1478618286009077</v>
          </cell>
          <cell r="F105">
            <v>5.275876349236003</v>
          </cell>
          <cell r="G105">
            <v>5.9909520630745181</v>
          </cell>
          <cell r="H105">
            <v>6.8451436508674135</v>
          </cell>
          <cell r="I105">
            <v>7.1798962903869166</v>
          </cell>
          <cell r="J105">
            <v>6.782063822833341</v>
          </cell>
          <cell r="K105">
            <v>6.1687602960506123</v>
          </cell>
          <cell r="L105">
            <v>4.8220958747330389</v>
          </cell>
          <cell r="M105">
            <v>3.1452035645640395</v>
          </cell>
          <cell r="N105">
            <v>0</v>
          </cell>
          <cell r="O105">
            <v>-5.1928757382432469</v>
          </cell>
          <cell r="P105">
            <v>-6.6917409356736179</v>
          </cell>
          <cell r="Q105">
            <v>-7.081837917939013</v>
          </cell>
          <cell r="R105">
            <v>-6.9570692311688385</v>
          </cell>
          <cell r="S105">
            <v>-6.1612594280176003</v>
          </cell>
          <cell r="T105">
            <v>-5.3217777062821074</v>
          </cell>
          <cell r="U105">
            <v>-4.3362536285574196</v>
          </cell>
          <cell r="V105">
            <v>-3.7322108668670166</v>
          </cell>
          <cell r="W105">
            <v>-2.9290604538428169</v>
          </cell>
        </row>
        <row r="106">
          <cell r="E106">
            <v>4.4792833146696527</v>
          </cell>
          <cell r="F106">
            <v>4.1219663588848237</v>
          </cell>
          <cell r="G106">
            <v>3.4588777863182179</v>
          </cell>
          <cell r="H106">
            <v>1.8341507133249502</v>
          </cell>
          <cell r="I106">
            <v>4.3982194232858315E-16</v>
          </cell>
          <cell r="J106">
            <v>-2.4684693584049868</v>
          </cell>
          <cell r="K106">
            <v>-3.5615354174910947</v>
          </cell>
          <cell r="L106">
            <v>-4.822095874733038</v>
          </cell>
          <cell r="M106">
            <v>-5.4476523739716569</v>
          </cell>
          <cell r="N106">
            <v>-5.5693069306930694</v>
          </cell>
          <cell r="O106">
            <v>-3.5501075219421199</v>
          </cell>
          <cell r="P106">
            <v>-1.3137048755579581</v>
          </cell>
          <cell r="Q106">
            <v>0.7653168129703819</v>
          </cell>
          <cell r="R106">
            <v>1.9206557169604712</v>
          </cell>
          <cell r="S106">
            <v>3.6864336426112483</v>
          </cell>
          <cell r="T106">
            <v>4.6796134974076251</v>
          </cell>
          <cell r="U106">
            <v>5.3900136021688336</v>
          </cell>
          <cell r="V106">
            <v>5.5584242336696272</v>
          </cell>
          <cell r="W106">
            <v>5.3562432375664688</v>
          </cell>
        </row>
        <row r="107">
          <cell r="E107">
            <v>4.2421563031451752</v>
          </cell>
          <cell r="F107">
            <v>5.4966841948928478</v>
          </cell>
          <cell r="G107">
            <v>6.2031266486748482</v>
          </cell>
          <cell r="H107">
            <v>7.079260941857993</v>
          </cell>
          <cell r="I107">
            <v>7.454959618968731</v>
          </cell>
          <cell r="J107">
            <v>7.0949946200278315</v>
          </cell>
          <cell r="K107">
            <v>6.4521760215728055</v>
          </cell>
          <cell r="L107">
            <v>5.0850667444498026</v>
          </cell>
          <cell r="M107">
            <v>3.4272658035034267</v>
          </cell>
          <cell r="N107">
            <v>0</v>
          </cell>
          <cell r="O107">
            <v>-5.4761721962388759</v>
          </cell>
          <cell r="P107">
            <v>-6.9365022473966098</v>
          </cell>
          <cell r="Q107">
            <v>-7.44519727669792</v>
          </cell>
          <cell r="R107">
            <v>-7.3892349088905531</v>
          </cell>
          <cell r="S107">
            <v>-6.5801889139636058</v>
          </cell>
          <cell r="T107">
            <v>-5.695328806928214</v>
          </cell>
          <cell r="U107">
            <v>-4.6581026039056121</v>
          </cell>
          <cell r="V107">
            <v>-4.0284777405868653</v>
          </cell>
          <cell r="W107">
            <v>-3.0823731191876531</v>
          </cell>
        </row>
        <row r="108">
          <cell r="E108">
            <v>4.7948854555141187</v>
          </cell>
          <cell r="F108">
            <v>4.2944803549164305</v>
          </cell>
          <cell r="G108">
            <v>3.5813768404297659</v>
          </cell>
          <cell r="H108">
            <v>1.8968822523800382</v>
          </cell>
          <cell r="I108">
            <v>4.5667161292928478E-16</v>
          </cell>
          <cell r="J108">
            <v>-2.582366853968975</v>
          </cell>
          <cell r="K108">
            <v>-3.7251655629139058</v>
          </cell>
          <cell r="L108">
            <v>-5.0850667444498017</v>
          </cell>
          <cell r="M108">
            <v>-5.9361985027113082</v>
          </cell>
          <cell r="N108">
            <v>-6.2794348508634226</v>
          </cell>
          <cell r="O108">
            <v>-4.1226377028058456</v>
          </cell>
          <cell r="P108">
            <v>-1.8975626901054932</v>
          </cell>
          <cell r="Q108">
            <v>0.27653461904187149</v>
          </cell>
          <cell r="R108">
            <v>1.5513783187651888</v>
          </cell>
          <cell r="S108">
            <v>3.5039316170560277</v>
          </cell>
          <cell r="T108">
            <v>4.6127353645406686</v>
          </cell>
          <cell r="U108">
            <v>5.4412425441395742</v>
          </cell>
          <cell r="V108">
            <v>5.6945118974978115</v>
          </cell>
          <cell r="W108">
            <v>5.6112202403688052</v>
          </cell>
        </row>
        <row r="109">
          <cell r="E109">
            <v>4.2190032386146239</v>
          </cell>
          <cell r="F109">
            <v>5.6141672530856894</v>
          </cell>
          <cell r="G109">
            <v>6.3522645754359797</v>
          </cell>
          <cell r="H109">
            <v>7.2945940311320454</v>
          </cell>
          <cell r="I109">
            <v>7.5917334458034587</v>
          </cell>
          <cell r="J109">
            <v>7.4332969343644697</v>
          </cell>
          <cell r="K109">
            <v>6.7307673869256899</v>
          </cell>
          <cell r="L109">
            <v>5.3055114886860588</v>
          </cell>
          <cell r="M109">
            <v>3.6021612967780663</v>
          </cell>
          <cell r="N109">
            <v>0</v>
          </cell>
          <cell r="O109">
            <v>-5.5394767631467481</v>
          </cell>
          <cell r="P109">
            <v>-7.1106371486174016</v>
          </cell>
          <cell r="Q109">
            <v>-7.7709689928783021</v>
          </cell>
          <cell r="R109">
            <v>-7.8083569369760166</v>
          </cell>
          <cell r="S109">
            <v>-6.8588148076061195</v>
          </cell>
          <cell r="T109">
            <v>-6.0224194365788701</v>
          </cell>
          <cell r="U109">
            <v>-4.9175944828035627</v>
          </cell>
          <cell r="V109">
            <v>-4.248091492887629</v>
          </cell>
          <cell r="W109">
            <v>-3.1576755537115688</v>
          </cell>
        </row>
        <row r="110">
          <cell r="E110">
            <v>4.9573120352519968</v>
          </cell>
          <cell r="F110">
            <v>4.3862681796405498</v>
          </cell>
          <cell r="G110">
            <v>3.6674816625916877</v>
          </cell>
          <cell r="H110">
            <v>1.9545805797547193</v>
          </cell>
          <cell r="I110">
            <v>4.6505002506021003E-16</v>
          </cell>
          <cell r="J110">
            <v>-2.7054988265708797</v>
          </cell>
          <cell r="K110">
            <v>-3.8860103626942988</v>
          </cell>
          <cell r="L110">
            <v>-5.3055114886860579</v>
          </cell>
          <cell r="M110">
            <v>-6.2391263830778048</v>
          </cell>
          <cell r="N110">
            <v>-6.8156001514577804</v>
          </cell>
          <cell r="O110">
            <v>-4.6061330009651904</v>
          </cell>
          <cell r="P110">
            <v>-2.3949412631339642</v>
          </cell>
          <cell r="Q110">
            <v>-0.12785565139618449</v>
          </cell>
          <cell r="R110">
            <v>1.266171062608503</v>
          </cell>
          <cell r="S110">
            <v>3.2543933608422133</v>
          </cell>
          <cell r="T110">
            <v>4.5565284429814108</v>
          </cell>
          <cell r="U110">
            <v>5.4423296008680966</v>
          </cell>
          <cell r="V110">
            <v>5.7194353879909068</v>
          </cell>
          <cell r="W110">
            <v>5.6924525505082002</v>
          </cell>
        </row>
        <row r="111">
          <cell r="E111">
            <v>4.2197621289338914</v>
          </cell>
          <cell r="F111">
            <v>5.6896083292904107</v>
          </cell>
          <cell r="G111">
            <v>6.4816870137712668</v>
          </cell>
          <cell r="H111">
            <v>7.6525813702479004</v>
          </cell>
          <cell r="I111">
            <v>8.0017781729273167</v>
          </cell>
          <cell r="J111">
            <v>7.9879419948743093</v>
          </cell>
          <cell r="K111">
            <v>7.3582521917016273</v>
          </cell>
          <cell r="L111">
            <v>5.7933190993891017</v>
          </cell>
          <cell r="M111">
            <v>3.9155971285621054</v>
          </cell>
          <cell r="N111">
            <v>0</v>
          </cell>
          <cell r="O111">
            <v>-5.6806417341423074</v>
          </cell>
          <cell r="P111">
            <v>-7.5519880421434502</v>
          </cell>
          <cell r="Q111">
            <v>-8.4647497862298859</v>
          </cell>
          <cell r="R111">
            <v>-8.4676165154438223</v>
          </cell>
          <cell r="S111">
            <v>-7.4292367306933471</v>
          </cell>
          <cell r="T111">
            <v>-6.5572948149216836</v>
          </cell>
          <cell r="U111">
            <v>-5.2672950934226437</v>
          </cell>
          <cell r="V111">
            <v>-4.5338047082784554</v>
          </cell>
          <cell r="W111">
            <v>-3.3203672385157845</v>
          </cell>
        </row>
        <row r="112">
          <cell r="E112">
            <v>5.0647158131682612</v>
          </cell>
          <cell r="F112">
            <v>4.4452092081274968</v>
          </cell>
          <cell r="G112">
            <v>3.7422037422037433</v>
          </cell>
          <cell r="H112">
            <v>2.0505029981713792</v>
          </cell>
          <cell r="I112">
            <v>4.9016830825417109E-16</v>
          </cell>
          <cell r="J112">
            <v>-2.9073731191792382</v>
          </cell>
          <cell r="K112">
            <v>-4.2482888836440864</v>
          </cell>
          <cell r="L112">
            <v>-5.7933190993891008</v>
          </cell>
          <cell r="M112">
            <v>-6.7820131686403728</v>
          </cell>
          <cell r="N112">
            <v>-7.4611398963730569</v>
          </cell>
          <cell r="O112">
            <v>-5.3905392106111165</v>
          </cell>
          <cell r="P112">
            <v>-3.1768803858526731</v>
          </cell>
          <cell r="Q112">
            <v>-0.73474132325385466</v>
          </cell>
          <cell r="R112">
            <v>0.74800154744865943</v>
          </cell>
          <cell r="S112">
            <v>2.9723552156585971</v>
          </cell>
          <cell r="T112">
            <v>4.4461723857691631</v>
          </cell>
          <cell r="U112">
            <v>5.3171381204046702</v>
          </cell>
          <cell r="V112">
            <v>5.6192653178101857</v>
          </cell>
          <cell r="W112">
            <v>5.6949890337324094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C3E8-94B7-4F61-ADCB-8A45DF883F13}">
  <dimension ref="A1:P46"/>
  <sheetViews>
    <sheetView tabSelected="1" workbookViewId="0">
      <selection activeCell="L7" sqref="L7"/>
    </sheetView>
  </sheetViews>
  <sheetFormatPr baseColWidth="10" defaultColWidth="9.140625" defaultRowHeight="15" x14ac:dyDescent="0.25"/>
  <cols>
    <col min="1" max="3" width="8.28515625" customWidth="1"/>
    <col min="4" max="4" width="7.7109375" customWidth="1"/>
    <col min="5" max="16" width="8.28515625" customWidth="1"/>
  </cols>
  <sheetData>
    <row r="1" spans="1:16" ht="15.75" thickBot="1" x14ac:dyDescent="0.3">
      <c r="F1" s="1"/>
    </row>
    <row r="2" spans="1:16" ht="16.5" thickTop="1" x14ac:dyDescent="0.25">
      <c r="A2" s="2" t="s">
        <v>0</v>
      </c>
      <c r="B2" s="3"/>
      <c r="C2" s="3" t="str">
        <f ca="1">[1]Main!$D$2</f>
        <v>ESP-10085_C</v>
      </c>
      <c r="D2" s="3"/>
      <c r="E2" s="4"/>
      <c r="G2" s="3" t="s">
        <v>1</v>
      </c>
      <c r="H2" s="3">
        <f ca="1">[1]Main!$N$2</f>
        <v>696.2</v>
      </c>
      <c r="I2" s="5"/>
      <c r="J2" s="6"/>
    </row>
    <row r="3" spans="1:16" ht="15.75" x14ac:dyDescent="0.25">
      <c r="A3" s="7" t="s">
        <v>2</v>
      </c>
      <c r="B3" s="8"/>
      <c r="C3" s="8" t="str">
        <f ca="1">[1]Main!$E$2</f>
        <v>SEMPRE VOLVE</v>
      </c>
      <c r="D3" s="8"/>
      <c r="E3" s="9"/>
      <c r="G3" s="8" t="s">
        <v>3</v>
      </c>
      <c r="H3" s="10">
        <f ca="1">[1]Main!$O$2</f>
        <v>0.90129999999999999</v>
      </c>
      <c r="J3" s="7"/>
    </row>
    <row r="4" spans="1:16" ht="16.5" thickBot="1" x14ac:dyDescent="0.3">
      <c r="A4" s="11" t="s">
        <v>4</v>
      </c>
      <c r="B4" s="12"/>
      <c r="C4" s="12" t="str">
        <f ca="1">[1]Main!$F$2</f>
        <v>FIRST 35</v>
      </c>
      <c r="D4" s="12"/>
      <c r="E4" s="12"/>
      <c r="F4" s="12"/>
      <c r="G4" s="13"/>
      <c r="H4" s="1"/>
      <c r="I4" s="1"/>
      <c r="J4" s="7"/>
    </row>
    <row r="5" spans="1:16" ht="15.75" thickTop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6" x14ac:dyDescent="0.25">
      <c r="A6" s="15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x14ac:dyDescent="0.25">
      <c r="A7" s="15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x14ac:dyDescent="0.25">
      <c r="A8" s="15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x14ac:dyDescent="0.25">
      <c r="A9" s="15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4.25" thickBot="1" x14ac:dyDescent="0.3">
      <c r="A11" s="16" t="s">
        <v>9</v>
      </c>
      <c r="B11" s="17" t="s">
        <v>10</v>
      </c>
      <c r="C11" s="17"/>
      <c r="D11" s="18"/>
      <c r="E11" s="18"/>
      <c r="F11" s="19" t="s">
        <v>11</v>
      </c>
      <c r="H11" s="18"/>
      <c r="I11" s="18"/>
      <c r="J11" s="20"/>
      <c r="K11" s="18"/>
      <c r="L11" s="18"/>
      <c r="M11" s="18"/>
      <c r="N11" s="17"/>
      <c r="O11" s="17" t="s">
        <v>10</v>
      </c>
    </row>
    <row r="12" spans="1:16" ht="17.25" thickTop="1" thickBot="1" x14ac:dyDescent="0.3">
      <c r="A12" s="21"/>
      <c r="B12" s="22" t="s">
        <v>12</v>
      </c>
      <c r="C12" s="22" t="s">
        <v>13</v>
      </c>
      <c r="D12" s="23" t="s">
        <v>14</v>
      </c>
      <c r="E12" s="24">
        <v>52</v>
      </c>
      <c r="F12" s="25">
        <v>60</v>
      </c>
      <c r="G12" s="26">
        <v>75</v>
      </c>
      <c r="H12" s="25">
        <v>90</v>
      </c>
      <c r="I12" s="26">
        <v>110</v>
      </c>
      <c r="J12" s="25">
        <v>120</v>
      </c>
      <c r="K12" s="26">
        <v>135</v>
      </c>
      <c r="L12" s="25">
        <v>150</v>
      </c>
      <c r="M12" s="23" t="s">
        <v>15</v>
      </c>
      <c r="N12" s="22" t="s">
        <v>13</v>
      </c>
      <c r="O12" s="27" t="s">
        <v>16</v>
      </c>
      <c r="P12" s="28"/>
    </row>
    <row r="13" spans="1:16" ht="16.5" thickTop="1" x14ac:dyDescent="0.25">
      <c r="A13" s="29">
        <v>6</v>
      </c>
      <c r="B13" s="30">
        <f ca="1">[1]Main!D88</f>
        <v>44.9</v>
      </c>
      <c r="C13" s="30">
        <f ca="1">[1]Main!E88</f>
        <v>2.8864656831302118</v>
      </c>
      <c r="D13" s="31">
        <f ca="1">[1]Main!F88</f>
        <v>4.0749729570522177</v>
      </c>
      <c r="E13" s="31">
        <f ca="1">[1]Main!G88</f>
        <v>4.4949431889124734</v>
      </c>
      <c r="F13" s="31">
        <f ca="1">[1]Main!H88</f>
        <v>4.8109047173593478</v>
      </c>
      <c r="G13" s="31">
        <f ca="1">[1]Main!I88</f>
        <v>5.0754264768081212</v>
      </c>
      <c r="H13" s="31">
        <f ca="1">[1]Main!J88</f>
        <v>5.0041701417848206</v>
      </c>
      <c r="I13" s="31">
        <f ca="1">[1]Main!K88</f>
        <v>4.9066375902957606</v>
      </c>
      <c r="J13" s="31">
        <f ca="1">[1]Main!L88</f>
        <v>4.7318611987381702</v>
      </c>
      <c r="K13" s="31">
        <f ca="1">[1]Main!M88</f>
        <v>4.2194092827004219</v>
      </c>
      <c r="L13" s="31">
        <f ca="1">[1]Main!N88</f>
        <v>3.5867291023214105</v>
      </c>
      <c r="M13" s="31">
        <f ca="1">[1]Main!P88</f>
        <v>3.678814684256174</v>
      </c>
      <c r="N13" s="30">
        <f ca="1">[1]Main!O88</f>
        <v>3.1061259706643658</v>
      </c>
      <c r="O13" s="32">
        <f ca="1">[1]Main!Q88</f>
        <v>147.6</v>
      </c>
      <c r="P13" s="33"/>
    </row>
    <row r="14" spans="1:16" ht="15.75" x14ac:dyDescent="0.25">
      <c r="A14" s="34">
        <v>8</v>
      </c>
      <c r="B14" s="30">
        <f ca="1">[1]Main!D89</f>
        <v>43.3</v>
      </c>
      <c r="C14" s="30">
        <f ca="1">[1]Main!E89</f>
        <v>3.5426097224955715</v>
      </c>
      <c r="D14" s="31">
        <f ca="1">[1]Main!F89</f>
        <v>4.8677415927186738</v>
      </c>
      <c r="E14" s="31">
        <f ca="1">[1]Main!G89</f>
        <v>5.4282267792521104</v>
      </c>
      <c r="F14" s="31">
        <f ca="1">[1]Main!H89</f>
        <v>5.7655349135169764</v>
      </c>
      <c r="G14" s="31">
        <f ca="1">[1]Main!I89</f>
        <v>6.0585661393470209</v>
      </c>
      <c r="H14" s="31">
        <f ca="1">[1]Main!J89</f>
        <v>5.9741121805509456</v>
      </c>
      <c r="I14" s="31">
        <f ca="1">[1]Main!K89</f>
        <v>6.0130282278269576</v>
      </c>
      <c r="J14" s="31">
        <f ca="1">[1]Main!L89</f>
        <v>5.816771691711101</v>
      </c>
      <c r="K14" s="31">
        <f ca="1">[1]Main!M89</f>
        <v>5.2608505041648401</v>
      </c>
      <c r="L14" s="31">
        <f ca="1">[1]Main!N89</f>
        <v>4.6136101499423301</v>
      </c>
      <c r="M14" s="31">
        <f ca="1">[1]Main!P89</f>
        <v>4.4799722133942357</v>
      </c>
      <c r="N14" s="30">
        <f ca="1">[1]Main!O89</f>
        <v>4.0057861355290978</v>
      </c>
      <c r="O14" s="35">
        <f ca="1">[1]Main!Q89</f>
        <v>153.4</v>
      </c>
      <c r="P14" s="36"/>
    </row>
    <row r="15" spans="1:16" ht="15.75" x14ac:dyDescent="0.25">
      <c r="A15" s="34">
        <v>10</v>
      </c>
      <c r="B15" s="30">
        <f ca="1">[1]Main!D90</f>
        <v>42.8</v>
      </c>
      <c r="C15" s="30">
        <f ca="1">[1]Main!E90</f>
        <v>4.0435808154554644</v>
      </c>
      <c r="D15" s="31">
        <f ca="1">[1]Main!F90</f>
        <v>5.5109939108109076</v>
      </c>
      <c r="E15" s="31">
        <f ca="1">[1]Main!G90</f>
        <v>6.1791967044284242</v>
      </c>
      <c r="F15" s="31">
        <f ca="1">[1]Main!H90</f>
        <v>6.5099457504520792</v>
      </c>
      <c r="G15" s="31">
        <f ca="1">[1]Main!I90</f>
        <v>6.7415730337078648</v>
      </c>
      <c r="H15" s="31">
        <f ca="1">[1]Main!J90</f>
        <v>6.7656455553467394</v>
      </c>
      <c r="I15" s="31">
        <f ca="1">[1]Main!K90</f>
        <v>6.8091545299791933</v>
      </c>
      <c r="J15" s="31">
        <f ca="1">[1]Main!L90</f>
        <v>6.6765578635014835</v>
      </c>
      <c r="K15" s="31">
        <f ca="1">[1]Main!M90</f>
        <v>6.166495375128469</v>
      </c>
      <c r="L15" s="31">
        <f ca="1">[1]Main!N90</f>
        <v>5.4945054945054945</v>
      </c>
      <c r="M15" s="31">
        <f ca="1">[1]Main!P90</f>
        <v>4.9462037683042928</v>
      </c>
      <c r="N15" s="30">
        <f ca="1">[1]Main!O90</f>
        <v>4.8115477145148349</v>
      </c>
      <c r="O15" s="35">
        <f ca="1">[1]Main!Q90</f>
        <v>166.6</v>
      </c>
      <c r="P15" s="36"/>
    </row>
    <row r="16" spans="1:16" ht="15.75" x14ac:dyDescent="0.25">
      <c r="A16" s="34">
        <v>12</v>
      </c>
      <c r="B16" s="30">
        <f ca="1">[1]Main!D91</f>
        <v>42.8</v>
      </c>
      <c r="C16" s="30">
        <f ca="1">[1]Main!E91</f>
        <v>4.4792833146696527</v>
      </c>
      <c r="D16" s="31">
        <f ca="1">[1]Main!F91</f>
        <v>6.1048125902637187</v>
      </c>
      <c r="E16" s="31">
        <f ca="1">[1]Main!G91</f>
        <v>6.6951831876511063</v>
      </c>
      <c r="F16" s="31">
        <f ca="1">[1]Main!H91</f>
        <v>6.9177555726364339</v>
      </c>
      <c r="G16" s="31">
        <f ca="1">[1]Main!I91</f>
        <v>7.0866141732283463</v>
      </c>
      <c r="H16" s="31">
        <f ca="1">[1]Main!J91</f>
        <v>7.1798962903869166</v>
      </c>
      <c r="I16" s="31">
        <f ca="1">[1]Main!K91</f>
        <v>7.2173215717722536</v>
      </c>
      <c r="J16" s="31">
        <f ca="1">[1]Main!L91</f>
        <v>7.123070834982193</v>
      </c>
      <c r="K16" s="31">
        <f ca="1">[1]Main!M91</f>
        <v>6.8194733851108165</v>
      </c>
      <c r="L16" s="31">
        <f ca="1">[1]Main!N91</f>
        <v>6.2904071291280799</v>
      </c>
      <c r="M16" s="31">
        <f ca="1">[1]Main!P91</f>
        <v>5.6356476248342586</v>
      </c>
      <c r="N16" s="30">
        <f ca="1">[1]Main!O91</f>
        <v>5.5693069306930694</v>
      </c>
      <c r="O16" s="35">
        <f ca="1">[1]Main!Q91</f>
        <v>171.2</v>
      </c>
      <c r="P16" s="36"/>
    </row>
    <row r="17" spans="1:16" ht="15.75" x14ac:dyDescent="0.25">
      <c r="A17" s="34">
        <v>14</v>
      </c>
      <c r="B17" s="30">
        <f ca="1">[1]Main!D92</f>
        <v>41.5</v>
      </c>
      <c r="C17" s="30">
        <f ca="1">[1]Main!E92</f>
        <v>4.7948854555141187</v>
      </c>
      <c r="D17" s="31">
        <f ca="1">[1]Main!F92</f>
        <v>6.4020947065640303</v>
      </c>
      <c r="E17" s="31">
        <f ca="1">[1]Main!G92</f>
        <v>6.9753923658205768</v>
      </c>
      <c r="F17" s="31">
        <f ca="1">[1]Main!H92</f>
        <v>7.16275368085953</v>
      </c>
      <c r="G17" s="31">
        <f ca="1">[1]Main!I92</f>
        <v>7.3289902280130299</v>
      </c>
      <c r="H17" s="31">
        <f ca="1">[1]Main!J92</f>
        <v>7.454959618968731</v>
      </c>
      <c r="I17" s="31">
        <f ca="1">[1]Main!K92</f>
        <v>7.5503355704697981</v>
      </c>
      <c r="J17" s="31">
        <f ca="1">[1]Main!L92</f>
        <v>7.4503311258278151</v>
      </c>
      <c r="K17" s="31">
        <f ca="1">[1]Main!M92</f>
        <v>7.1913703555733113</v>
      </c>
      <c r="L17" s="31">
        <f ca="1">[1]Main!N92</f>
        <v>6.8545316070068543</v>
      </c>
      <c r="M17" s="31">
        <f ca="1">[1]Main!P92</f>
        <v>6.3163795826066202</v>
      </c>
      <c r="N17" s="30">
        <f ca="1">[1]Main!O92</f>
        <v>6.2794348508634226</v>
      </c>
      <c r="O17" s="35">
        <f ca="1">[1]Main!Q92</f>
        <v>173.8</v>
      </c>
      <c r="P17" s="36"/>
    </row>
    <row r="18" spans="1:16" ht="15.75" x14ac:dyDescent="0.25">
      <c r="A18" s="34">
        <v>16</v>
      </c>
      <c r="B18" s="30">
        <f ca="1">[1]Main!D93</f>
        <v>40.4</v>
      </c>
      <c r="C18" s="30">
        <f ca="1">[1]Main!E93</f>
        <v>4.9573120352519968</v>
      </c>
      <c r="D18" s="31">
        <f ca="1">[1]Main!F93</f>
        <v>6.5096029788532404</v>
      </c>
      <c r="E18" s="31">
        <f ca="1">[1]Main!G93</f>
        <v>7.124480506629725</v>
      </c>
      <c r="F18" s="31">
        <f ca="1">[1]Main!H93</f>
        <v>7.3349633251833737</v>
      </c>
      <c r="G18" s="31">
        <f ca="1">[1]Main!I93</f>
        <v>7.5519194461925743</v>
      </c>
      <c r="H18" s="31">
        <f ca="1">[1]Main!J93</f>
        <v>7.5917334458034587</v>
      </c>
      <c r="I18" s="31">
        <f ca="1">[1]Main!K93</f>
        <v>7.9103493737640074</v>
      </c>
      <c r="J18" s="31">
        <f ca="1">[1]Main!L93</f>
        <v>7.7720207253886011</v>
      </c>
      <c r="K18" s="31">
        <f ca="1">[1]Main!M93</f>
        <v>7.5031263026260939</v>
      </c>
      <c r="L18" s="31">
        <f ca="1">[1]Main!N93</f>
        <v>7.2043225935561335</v>
      </c>
      <c r="M18" s="31">
        <f ca="1">[1]Main!P93</f>
        <v>6.8193493210020559</v>
      </c>
      <c r="N18" s="30">
        <f ca="1">[1]Main!O93</f>
        <v>6.8156001514577804</v>
      </c>
      <c r="O18" s="35">
        <f ca="1">[1]Main!Q93</f>
        <v>178.1</v>
      </c>
    </row>
    <row r="19" spans="1:16" ht="16.5" thickBot="1" x14ac:dyDescent="0.3">
      <c r="A19" s="37">
        <v>20</v>
      </c>
      <c r="B19" s="38">
        <f ca="1">[1]Main!D94</f>
        <v>39.799999999999997</v>
      </c>
      <c r="C19" s="38">
        <f ca="1">[1]Main!E94</f>
        <v>5.0647158131682612</v>
      </c>
      <c r="D19" s="39">
        <f ca="1">[1]Main!F94</f>
        <v>6.5922483791906181</v>
      </c>
      <c r="E19" s="39">
        <f ca="1">[1]Main!G94</f>
        <v>7.2202166064981945</v>
      </c>
      <c r="F19" s="39">
        <f ca="1">[1]Main!H94</f>
        <v>7.4844074844074848</v>
      </c>
      <c r="G19" s="39">
        <f ca="1">[1]Main!I94</f>
        <v>7.922535211267606</v>
      </c>
      <c r="H19" s="39">
        <f ca="1">[1]Main!J94</f>
        <v>8.0017781729273167</v>
      </c>
      <c r="I19" s="39">
        <f ca="1">[1]Main!K94</f>
        <v>8.5005903187721366</v>
      </c>
      <c r="J19" s="39">
        <f ca="1">[1]Main!L94</f>
        <v>8.4965777672881764</v>
      </c>
      <c r="K19" s="39">
        <f ca="1">[1]Main!M94</f>
        <v>8.1929904415111512</v>
      </c>
      <c r="L19" s="39">
        <f ca="1">[1]Main!N94</f>
        <v>7.8311942571242117</v>
      </c>
      <c r="M19" s="39">
        <f ca="1">[1]Main!P94</f>
        <v>7.4620604722552173</v>
      </c>
      <c r="N19" s="38">
        <f ca="1">[1]Main!O94</f>
        <v>7.4611398963730569</v>
      </c>
      <c r="O19" s="40">
        <f ca="1">[1]Main!Q94</f>
        <v>179.1</v>
      </c>
    </row>
    <row r="20" spans="1:16" ht="15.75" thickTop="1" x14ac:dyDescent="0.25">
      <c r="A20" s="41" t="s">
        <v>17</v>
      </c>
      <c r="B20" s="41"/>
      <c r="C20" s="41"/>
      <c r="D20" s="41" t="s">
        <v>18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6" x14ac:dyDescent="0.25">
      <c r="A21" s="41" t="s">
        <v>19</v>
      </c>
      <c r="B21" s="41"/>
      <c r="C21" s="41"/>
      <c r="D21" s="41" t="s">
        <v>20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6" ht="60.75" thickBot="1" x14ac:dyDescent="0.3">
      <c r="A22" s="16" t="s">
        <v>21</v>
      </c>
      <c r="B22" s="17" t="s">
        <v>10</v>
      </c>
      <c r="C22" s="18"/>
      <c r="D22" s="19" t="s">
        <v>22</v>
      </c>
      <c r="E22" s="19"/>
      <c r="G22" s="18"/>
      <c r="H22" s="18"/>
      <c r="I22" s="20"/>
      <c r="J22" s="18"/>
      <c r="K22" s="18"/>
      <c r="L22" s="18"/>
      <c r="M22" s="17" t="s">
        <v>23</v>
      </c>
    </row>
    <row r="23" spans="1:16" ht="17.25" thickTop="1" thickBot="1" x14ac:dyDescent="0.3">
      <c r="A23" s="42"/>
      <c r="B23" s="43" t="s">
        <v>24</v>
      </c>
      <c r="C23" s="44" t="s">
        <v>14</v>
      </c>
      <c r="D23" s="26">
        <v>52</v>
      </c>
      <c r="E23" s="24">
        <v>60</v>
      </c>
      <c r="F23" s="26">
        <v>75</v>
      </c>
      <c r="G23" s="26">
        <v>90</v>
      </c>
      <c r="H23" s="26">
        <v>110</v>
      </c>
      <c r="I23" s="26">
        <v>120</v>
      </c>
      <c r="J23" s="26">
        <v>135</v>
      </c>
      <c r="K23" s="45">
        <v>150</v>
      </c>
      <c r="L23" s="23" t="s">
        <v>15</v>
      </c>
      <c r="M23" s="46" t="s">
        <v>25</v>
      </c>
      <c r="N23" s="19" t="s">
        <v>26</v>
      </c>
    </row>
    <row r="24" spans="1:16" ht="16.5" thickTop="1" x14ac:dyDescent="0.25">
      <c r="A24" s="34">
        <v>6</v>
      </c>
      <c r="B24" s="47">
        <f ca="1">[1]Main!D88</f>
        <v>44.9</v>
      </c>
      <c r="C24" s="31">
        <f ca="1">[1]Main!F88</f>
        <v>4.0749729570522177</v>
      </c>
      <c r="D24" s="31">
        <f ca="1">[1]Main!G88</f>
        <v>4.4949431889124734</v>
      </c>
      <c r="E24" s="31">
        <f ca="1">[1]Main!H88</f>
        <v>4.8109047173593478</v>
      </c>
      <c r="F24" s="31">
        <f ca="1">[1]Main!I88</f>
        <v>5.0754264768081212</v>
      </c>
      <c r="G24" s="31">
        <f ca="1">[1]Main!J88</f>
        <v>5.0041701417848206</v>
      </c>
      <c r="H24" s="31">
        <f ca="1">[1]Main!K88</f>
        <v>4.9066375902957606</v>
      </c>
      <c r="I24" s="31">
        <f ca="1">[1]Main!L88</f>
        <v>4.7318611987381702</v>
      </c>
      <c r="J24" s="31">
        <f ca="1">[1]Main!M88</f>
        <v>4.2194092827004219</v>
      </c>
      <c r="K24" s="31">
        <f ca="1">[1]Main!N88</f>
        <v>3.5867291023214105</v>
      </c>
      <c r="L24" s="48">
        <f ca="1">[1]Main!P88</f>
        <v>3.678814684256174</v>
      </c>
      <c r="M24" s="35">
        <f ca="1">[1]Main!Q88</f>
        <v>147.6</v>
      </c>
      <c r="N24" s="49" t="s">
        <v>27</v>
      </c>
    </row>
    <row r="25" spans="1:16" ht="15.75" x14ac:dyDescent="0.25">
      <c r="A25" s="50"/>
      <c r="B25" s="51">
        <f ca="1">[1]Main!E88</f>
        <v>2.8864656831302118</v>
      </c>
      <c r="C25" s="52">
        <f ca="1">[1]Main!S88</f>
        <v>9.340395751694329</v>
      </c>
      <c r="D25" s="52">
        <f ca="1">[1]Main!T88</f>
        <v>9.4558381190585692</v>
      </c>
      <c r="E25" s="52">
        <f ca="1">[1]Main!U88</f>
        <v>9.3813768980713341</v>
      </c>
      <c r="F25" s="52">
        <f ca="1">[1]Main!V88</f>
        <v>8.8047349949939573</v>
      </c>
      <c r="G25" s="52">
        <f ca="1">[1]Main!W88</f>
        <v>7.8129199924183732</v>
      </c>
      <c r="H25" s="52">
        <f ca="1">[1]Main!X88</f>
        <v>6.3195779716641329</v>
      </c>
      <c r="I25" s="52">
        <f ca="1">[1]Main!Y88</f>
        <v>5.4771656184284607</v>
      </c>
      <c r="J25" s="52">
        <f ca="1">[1]Main!Z88</f>
        <v>4.2427042906796224</v>
      </c>
      <c r="K25" s="52">
        <f ca="1">[1]Main!AA88</f>
        <v>3.404444657238503</v>
      </c>
      <c r="L25" s="53">
        <f ca="1">[1]Main!AB88</f>
        <v>3.5014519607052259</v>
      </c>
      <c r="M25" s="54">
        <f ca="1">[1]Main!O88</f>
        <v>3.1061259706643658</v>
      </c>
      <c r="N25" s="33" t="s">
        <v>28</v>
      </c>
    </row>
    <row r="26" spans="1:16" ht="16.5" thickBot="1" x14ac:dyDescent="0.3">
      <c r="A26" s="55"/>
      <c r="B26" s="56"/>
      <c r="C26" s="57">
        <f ca="1">[1]Main!AD88</f>
        <v>26.964057912612727</v>
      </c>
      <c r="D26" s="57">
        <f ca="1">[1]Main!AE88</f>
        <v>30.001017756969716</v>
      </c>
      <c r="E26" s="57">
        <f ca="1">[1]Main!AF88</f>
        <v>33.633572723579945</v>
      </c>
      <c r="F26" s="57">
        <f ca="1">[1]Main!AG88</f>
        <v>41.165144941084868</v>
      </c>
      <c r="G26" s="57">
        <f ca="1">[1]Main!AH88</f>
        <v>50.170935478055448</v>
      </c>
      <c r="H26" s="57">
        <f ca="1">[1]Main!AI88</f>
        <v>63.147565732199809</v>
      </c>
      <c r="I26" s="57">
        <f ca="1">[1]Main!AJ88</f>
        <v>71.566932860565757</v>
      </c>
      <c r="J26" s="57">
        <f ca="1">[1]Main!AK88</f>
        <v>90.31373105115145</v>
      </c>
      <c r="K26" s="57">
        <f ca="1">[1]Main!AL88</f>
        <v>118.21242088160039</v>
      </c>
      <c r="L26" s="58">
        <f ca="1">[1]Main!AM88</f>
        <v>113.3386546770511</v>
      </c>
      <c r="M26" s="59"/>
      <c r="N26" s="33" t="s">
        <v>29</v>
      </c>
    </row>
    <row r="27" spans="1:16" ht="15.75" x14ac:dyDescent="0.25">
      <c r="A27" s="34">
        <v>8</v>
      </c>
      <c r="B27" s="60">
        <f ca="1">[1]Main!D89</f>
        <v>43.3</v>
      </c>
      <c r="C27" s="31">
        <f ca="1">[1]Main!F89</f>
        <v>4.8677415927186738</v>
      </c>
      <c r="D27" s="31">
        <f ca="1">[1]Main!G89</f>
        <v>5.4282267792521104</v>
      </c>
      <c r="E27" s="31">
        <f ca="1">[1]Main!H89</f>
        <v>5.7655349135169764</v>
      </c>
      <c r="F27" s="31">
        <f ca="1">[1]Main!I89</f>
        <v>6.0585661393470209</v>
      </c>
      <c r="G27" s="31">
        <f ca="1">[1]Main!J89</f>
        <v>5.9741121805509456</v>
      </c>
      <c r="H27" s="31">
        <f ca="1">[1]Main!K89</f>
        <v>6.0130282278269576</v>
      </c>
      <c r="I27" s="31">
        <f ca="1">[1]Main!L89</f>
        <v>5.816771691711101</v>
      </c>
      <c r="J27" s="31">
        <f ca="1">[1]Main!M89</f>
        <v>5.2608505041648401</v>
      </c>
      <c r="K27" s="31">
        <f ca="1">[1]Main!N89</f>
        <v>4.6136101499423301</v>
      </c>
      <c r="L27" s="61">
        <f ca="1">[1]Main!P89</f>
        <v>4.4799722133942357</v>
      </c>
      <c r="M27" s="35">
        <f ca="1">[1]Main!Q89</f>
        <v>153.4</v>
      </c>
      <c r="N27" s="36"/>
    </row>
    <row r="28" spans="1:16" ht="15.75" x14ac:dyDescent="0.25">
      <c r="A28" s="34"/>
      <c r="B28" s="51">
        <f ca="1">[1]Main!E89</f>
        <v>3.5426097224955715</v>
      </c>
      <c r="C28" s="52">
        <f ca="1">[1]Main!S89</f>
        <v>12.015684074301074</v>
      </c>
      <c r="D28" s="52">
        <f ca="1">[1]Main!T89</f>
        <v>12.121751015594047</v>
      </c>
      <c r="E28" s="52">
        <f ca="1">[1]Main!U89</f>
        <v>11.97354050175298</v>
      </c>
      <c r="F28" s="52">
        <f ca="1">[1]Main!V89</f>
        <v>11.215853980453851</v>
      </c>
      <c r="G28" s="52">
        <f ca="1">[1]Main!W89</f>
        <v>9.9844887874045494</v>
      </c>
      <c r="H28" s="52">
        <f ca="1">[1]Main!X89</f>
        <v>8.2006877789488559</v>
      </c>
      <c r="I28" s="52">
        <f ca="1">[1]Main!Y89</f>
        <v>7.162447862274659</v>
      </c>
      <c r="J28" s="52">
        <f ca="1">[1]Main!Z89</f>
        <v>5.6706982785467828</v>
      </c>
      <c r="K28" s="52">
        <f ca="1">[1]Main!AA89</f>
        <v>4.6214003427020076</v>
      </c>
      <c r="L28" s="53">
        <f ca="1">[1]Main!AB89</f>
        <v>4.4696278216780962</v>
      </c>
      <c r="M28" s="54">
        <f ca="1">[1]Main!O89</f>
        <v>4.0057861355290978</v>
      </c>
    </row>
    <row r="29" spans="1:16" ht="16.5" thickBot="1" x14ac:dyDescent="0.3">
      <c r="A29" s="62"/>
      <c r="B29" s="56"/>
      <c r="C29" s="57">
        <f ca="1">[1]Main!AD89</f>
        <v>27.168922490965802</v>
      </c>
      <c r="D29" s="57">
        <f ca="1">[1]Main!AE89</f>
        <v>31.336542976496609</v>
      </c>
      <c r="E29" s="57">
        <f ca="1">[1]Main!AF89</f>
        <v>35.353968836809436</v>
      </c>
      <c r="F29" s="57">
        <f ca="1">[1]Main!AG89</f>
        <v>43.548769451363356</v>
      </c>
      <c r="G29" s="57">
        <f ca="1">[1]Main!AH89</f>
        <v>53.248947806571699</v>
      </c>
      <c r="H29" s="57">
        <f ca="1">[1]Main!AI89</f>
        <v>66.447798774287236</v>
      </c>
      <c r="I29" s="57">
        <f ca="1">[1]Main!AJ89</f>
        <v>75.306255103447086</v>
      </c>
      <c r="J29" s="57">
        <f ca="1">[1]Main!AK89</f>
        <v>94.004414315236119</v>
      </c>
      <c r="K29" s="57">
        <f ca="1">[1]Main!AL89</f>
        <v>120.05574612999715</v>
      </c>
      <c r="L29" s="58">
        <f ca="1">[1]Main!AM89</f>
        <v>126.73357762888368</v>
      </c>
      <c r="M29" s="63"/>
      <c r="N29" s="49"/>
    </row>
    <row r="30" spans="1:16" ht="15.75" x14ac:dyDescent="0.25">
      <c r="A30" s="34">
        <v>10</v>
      </c>
      <c r="B30" s="60">
        <f ca="1">[1]Main!D90</f>
        <v>42.8</v>
      </c>
      <c r="C30" s="31">
        <f ca="1">[1]Main!F90</f>
        <v>5.5109939108109076</v>
      </c>
      <c r="D30" s="31">
        <f ca="1">[1]Main!G90</f>
        <v>6.1791967044284242</v>
      </c>
      <c r="E30" s="31">
        <f ca="1">[1]Main!H90</f>
        <v>6.5099457504520792</v>
      </c>
      <c r="F30" s="31">
        <f ca="1">[1]Main!I90</f>
        <v>6.7415730337078648</v>
      </c>
      <c r="G30" s="31">
        <f ca="1">[1]Main!J90</f>
        <v>6.7656455553467394</v>
      </c>
      <c r="H30" s="31">
        <f ca="1">[1]Main!K90</f>
        <v>6.8091545299791933</v>
      </c>
      <c r="I30" s="31">
        <f ca="1">[1]Main!L90</f>
        <v>6.6765578635014835</v>
      </c>
      <c r="J30" s="31">
        <f ca="1">[1]Main!M90</f>
        <v>6.166495375128469</v>
      </c>
      <c r="K30" s="31">
        <f ca="1">[1]Main!N90</f>
        <v>5.4945054945054945</v>
      </c>
      <c r="L30" s="61">
        <f ca="1">[1]Main!P90</f>
        <v>4.9462037683042928</v>
      </c>
      <c r="M30" s="35">
        <f ca="1">[1]Main!Q90</f>
        <v>166.6</v>
      </c>
      <c r="N30" s="36"/>
    </row>
    <row r="31" spans="1:16" ht="15.75" x14ac:dyDescent="0.25">
      <c r="A31" s="34"/>
      <c r="B31" s="51">
        <f ca="1">[1]Main!E90</f>
        <v>4.0435808154554644</v>
      </c>
      <c r="C31" s="52">
        <f ca="1">[1]Main!S90</f>
        <v>14.534189698572956</v>
      </c>
      <c r="D31" s="52">
        <f ca="1">[1]Main!T90</f>
        <v>14.637907606606078</v>
      </c>
      <c r="E31" s="52">
        <f ca="1">[1]Main!U90</f>
        <v>14.404126185865975</v>
      </c>
      <c r="F31" s="52">
        <f ca="1">[1]Main!V90</f>
        <v>13.429287280800889</v>
      </c>
      <c r="G31" s="52">
        <f ca="1">[1]Main!W90</f>
        <v>12.073688739593344</v>
      </c>
      <c r="H31" s="52">
        <f ca="1">[1]Main!X90</f>
        <v>9.9893555972211736</v>
      </c>
      <c r="I31" s="52">
        <f ca="1">[1]Main!Y90</f>
        <v>8.8210456449147046</v>
      </c>
      <c r="J31" s="52">
        <f ca="1">[1]Main!Z90</f>
        <v>7.1286921166020578</v>
      </c>
      <c r="K31" s="52">
        <f ca="1">[1]Main!AA90</f>
        <v>5.9179357752219914</v>
      </c>
      <c r="L31" s="53">
        <f ca="1">[1]Main!AB90</f>
        <v>5.3135654157346064</v>
      </c>
      <c r="M31" s="54">
        <f ca="1">[1]Main!O90</f>
        <v>4.8115477145148349</v>
      </c>
      <c r="N31" s="36"/>
    </row>
    <row r="32" spans="1:16" ht="16.5" thickBot="1" x14ac:dyDescent="0.3">
      <c r="A32" s="62"/>
      <c r="B32" s="56"/>
      <c r="C32" s="57">
        <f ca="1">[1]Main!AD90</f>
        <v>27.870708236907163</v>
      </c>
      <c r="D32" s="57">
        <f ca="1">[1]Main!AE90</f>
        <v>32.570411186686442</v>
      </c>
      <c r="E32" s="57">
        <f ca="1">[1]Main!AF90</f>
        <v>36.958345694548363</v>
      </c>
      <c r="F32" s="57">
        <f ca="1">[1]Main!AG90</f>
        <v>45.994088376286285</v>
      </c>
      <c r="G32" s="57">
        <f ca="1">[1]Main!AH90</f>
        <v>55.919111217626785</v>
      </c>
      <c r="H32" s="57">
        <f ca="1">[1]Main!AI90</f>
        <v>70.168421877433616</v>
      </c>
      <c r="I32" s="57">
        <f ca="1">[1]Main!AJ90</f>
        <v>79.043516246566213</v>
      </c>
      <c r="J32" s="57">
        <f ca="1">[1]Main!AK90</f>
        <v>97.290016882392734</v>
      </c>
      <c r="K32" s="57">
        <f ca="1">[1]Main!AL90</f>
        <v>122.33993389400007</v>
      </c>
      <c r="L32" s="58">
        <f ca="1">[1]Main!AM90</f>
        <v>154.14189692835461</v>
      </c>
      <c r="M32" s="63"/>
      <c r="N32" s="36"/>
    </row>
    <row r="33" spans="1:14" ht="15.75" x14ac:dyDescent="0.25">
      <c r="A33" s="34">
        <v>12</v>
      </c>
      <c r="B33" s="60">
        <f ca="1">[1]Main!D91</f>
        <v>42.8</v>
      </c>
      <c r="C33" s="31">
        <f ca="1">[1]Main!F91</f>
        <v>6.1048125902637187</v>
      </c>
      <c r="D33" s="31">
        <f ca="1">[1]Main!G91</f>
        <v>6.6951831876511063</v>
      </c>
      <c r="E33" s="31">
        <f ca="1">[1]Main!H91</f>
        <v>6.9177555726364339</v>
      </c>
      <c r="F33" s="31">
        <f ca="1">[1]Main!I91</f>
        <v>7.0866141732283463</v>
      </c>
      <c r="G33" s="31">
        <f ca="1">[1]Main!J91</f>
        <v>7.1798962903869166</v>
      </c>
      <c r="H33" s="31">
        <f ca="1">[1]Main!K91</f>
        <v>7.2173215717722536</v>
      </c>
      <c r="I33" s="31">
        <f ca="1">[1]Main!L91</f>
        <v>7.123070834982193</v>
      </c>
      <c r="J33" s="31">
        <f ca="1">[1]Main!M91</f>
        <v>6.8194733851108165</v>
      </c>
      <c r="K33" s="31">
        <f ca="1">[1]Main!N91</f>
        <v>6.2904071291280799</v>
      </c>
      <c r="L33" s="61">
        <f ca="1">[1]Main!P91</f>
        <v>5.6356476248342586</v>
      </c>
      <c r="M33" s="35">
        <f ca="1">[1]Main!Q91</f>
        <v>171.2</v>
      </c>
      <c r="N33" s="36"/>
    </row>
    <row r="34" spans="1:14" ht="15.75" x14ac:dyDescent="0.25">
      <c r="A34" s="34"/>
      <c r="B34" s="51">
        <f ca="1">[1]Main!E91</f>
        <v>4.4792833146696527</v>
      </c>
      <c r="C34" s="52">
        <f ca="1">[1]Main!S91</f>
        <v>16.993279151309029</v>
      </c>
      <c r="D34" s="52">
        <f ca="1">[1]Main!T91</f>
        <v>16.963274168905063</v>
      </c>
      <c r="E34" s="52">
        <f ca="1">[1]Main!U91</f>
        <v>16.579155860126885</v>
      </c>
      <c r="F34" s="52">
        <f ca="1">[1]Main!V91</f>
        <v>15.435015955936025</v>
      </c>
      <c r="G34" s="52">
        <f ca="1">[1]Main!W91</f>
        <v>13.983951899971332</v>
      </c>
      <c r="H34" s="52">
        <f ca="1">[1]Main!X91</f>
        <v>11.698139427646153</v>
      </c>
      <c r="I34" s="52">
        <f ca="1">[1]Main!Y91</f>
        <v>10.452812449307009</v>
      </c>
      <c r="J34" s="52">
        <f ca="1">[1]Main!Z91</f>
        <v>8.64724905716505</v>
      </c>
      <c r="K34" s="52">
        <f ca="1">[1]Main!AA91</f>
        <v>7.2681197620062363</v>
      </c>
      <c r="L34" s="53">
        <f ca="1">[1]Main!AB91</f>
        <v>6.488232256529229</v>
      </c>
      <c r="M34" s="54">
        <f ca="1">[1]Main!O91</f>
        <v>5.5693069306930694</v>
      </c>
      <c r="N34" s="36"/>
    </row>
    <row r="35" spans="1:14" ht="16.5" thickBot="1" x14ac:dyDescent="0.3">
      <c r="A35" s="62"/>
      <c r="B35" s="56"/>
      <c r="C35" s="57">
        <f ca="1">[1]Main!AD91</f>
        <v>28.672034291884579</v>
      </c>
      <c r="D35" s="57">
        <f ca="1">[1]Main!AE91</f>
        <v>33.879435186591124</v>
      </c>
      <c r="E35" s="57">
        <f ca="1">[1]Main!AF91</f>
        <v>38.816598074808745</v>
      </c>
      <c r="F35" s="57">
        <f ca="1">[1]Main!AG91</f>
        <v>48.673775128240919</v>
      </c>
      <c r="G35" s="57">
        <f ca="1">[1]Main!AH91</f>
        <v>59.106875153296215</v>
      </c>
      <c r="H35" s="57">
        <f ca="1">[1]Main!AI91</f>
        <v>74.566633415857538</v>
      </c>
      <c r="I35" s="57">
        <f ca="1">[1]Main!AJ91</f>
        <v>83.83212236027758</v>
      </c>
      <c r="J35" s="57">
        <f ca="1">[1]Main!AK91</f>
        <v>101.10690486463342</v>
      </c>
      <c r="K35" s="57">
        <f ca="1">[1]Main!AL91</f>
        <v>124.35844905106151</v>
      </c>
      <c r="L35" s="58">
        <f ca="1">[1]Main!AM91</f>
        <v>163.56379158366101</v>
      </c>
      <c r="M35" s="63"/>
      <c r="N35" s="36"/>
    </row>
    <row r="36" spans="1:14" ht="15.75" x14ac:dyDescent="0.25">
      <c r="A36" s="34">
        <v>14</v>
      </c>
      <c r="B36" s="60">
        <f ca="1">[1]Main!D92</f>
        <v>41.5</v>
      </c>
      <c r="C36" s="31">
        <f ca="1">[1]Main!F92</f>
        <v>6.4020947065640303</v>
      </c>
      <c r="D36" s="31">
        <f ca="1">[1]Main!G92</f>
        <v>6.9753923658205768</v>
      </c>
      <c r="E36" s="31">
        <f ca="1">[1]Main!H92</f>
        <v>7.16275368085953</v>
      </c>
      <c r="F36" s="31">
        <f ca="1">[1]Main!I92</f>
        <v>7.3289902280130299</v>
      </c>
      <c r="G36" s="31">
        <f ca="1">[1]Main!J92</f>
        <v>7.454959618968731</v>
      </c>
      <c r="H36" s="31">
        <f ca="1">[1]Main!K92</f>
        <v>7.5503355704697981</v>
      </c>
      <c r="I36" s="31">
        <f ca="1">[1]Main!L92</f>
        <v>7.4503311258278151</v>
      </c>
      <c r="J36" s="31">
        <f ca="1">[1]Main!M92</f>
        <v>7.1913703555733113</v>
      </c>
      <c r="K36" s="31">
        <f ca="1">[1]Main!N92</f>
        <v>6.8545316070068543</v>
      </c>
      <c r="L36" s="61">
        <f ca="1">[1]Main!P92</f>
        <v>6.3163795826066202</v>
      </c>
      <c r="M36" s="35">
        <f ca="1">[1]Main!Q92</f>
        <v>173.8</v>
      </c>
      <c r="N36" s="36"/>
    </row>
    <row r="37" spans="1:14" ht="15.75" x14ac:dyDescent="0.25">
      <c r="A37" s="34"/>
      <c r="B37" s="51">
        <f ca="1">[1]Main!E92</f>
        <v>4.7948854555141187</v>
      </c>
      <c r="C37" s="52">
        <f ca="1">[1]Main!S92</f>
        <v>19.267683031081098</v>
      </c>
      <c r="D37" s="52">
        <f ca="1">[1]Main!T92</f>
        <v>19.102396409738962</v>
      </c>
      <c r="E37" s="52">
        <f ca="1">[1]Main!U92</f>
        <v>18.643593854852668</v>
      </c>
      <c r="F37" s="52">
        <f ca="1">[1]Main!V92</f>
        <v>17.401919458179076</v>
      </c>
      <c r="G37" s="52">
        <f ca="1">[1]Main!W92</f>
        <v>15.861160831428904</v>
      </c>
      <c r="H37" s="52">
        <f ca="1">[1]Main!X92</f>
        <v>13.442518191007599</v>
      </c>
      <c r="I37" s="52">
        <f ca="1">[1]Main!Y92</f>
        <v>12.132716024159199</v>
      </c>
      <c r="J37" s="52">
        <f ca="1">[1]Main!Z92</f>
        <v>10.263232373206025</v>
      </c>
      <c r="K37" s="52">
        <f ca="1">[1]Main!AA92</f>
        <v>8.761908780370824</v>
      </c>
      <c r="L37" s="53">
        <f ca="1">[1]Main!AB92</f>
        <v>7.7506435350488116</v>
      </c>
      <c r="M37" s="54">
        <f ca="1">[1]Main!O92</f>
        <v>6.2794348508634226</v>
      </c>
      <c r="N37" s="36"/>
    </row>
    <row r="38" spans="1:14" ht="16.5" thickBot="1" x14ac:dyDescent="0.3">
      <c r="A38" s="62"/>
      <c r="B38" s="56"/>
      <c r="C38" s="57">
        <f ca="1">[1]Main!AD92</f>
        <v>28.781010763632288</v>
      </c>
      <c r="D38" s="57">
        <f ca="1">[1]Main!AE92</f>
        <v>35.276795468968999</v>
      </c>
      <c r="E38" s="57">
        <f ca="1">[1]Main!AF92</f>
        <v>40.565950081436895</v>
      </c>
      <c r="F38" s="57">
        <f ca="1">[1]Main!AG92</f>
        <v>50.995449260503577</v>
      </c>
      <c r="G38" s="57">
        <f ca="1">[1]Main!AH92</f>
        <v>61.964827546370138</v>
      </c>
      <c r="H38" s="57">
        <f ca="1">[1]Main!AI92</f>
        <v>78.142901942496366</v>
      </c>
      <c r="I38" s="57">
        <f ca="1">[1]Main!AJ92</f>
        <v>87.872858722551726</v>
      </c>
      <c r="J38" s="57">
        <f ca="1">[1]Main!AK92</f>
        <v>105.2996188892963</v>
      </c>
      <c r="K38" s="57">
        <f ca="1">[1]Main!AL92</f>
        <v>126.97360425278806</v>
      </c>
      <c r="L38" s="58">
        <f ca="1">[1]Main!AM92</f>
        <v>168.75063737035666</v>
      </c>
      <c r="M38" s="63"/>
      <c r="N38" s="36"/>
    </row>
    <row r="39" spans="1:14" ht="15.75" x14ac:dyDescent="0.25">
      <c r="A39" s="34">
        <v>16</v>
      </c>
      <c r="B39" s="60">
        <f ca="1">[1]Main!D93</f>
        <v>40.4</v>
      </c>
      <c r="C39" s="31">
        <f ca="1">[1]Main!F93</f>
        <v>6.5096029788532404</v>
      </c>
      <c r="D39" s="31">
        <f ca="1">[1]Main!G93</f>
        <v>7.124480506629725</v>
      </c>
      <c r="E39" s="31">
        <f ca="1">[1]Main!H93</f>
        <v>7.3349633251833737</v>
      </c>
      <c r="F39" s="31">
        <f ca="1">[1]Main!I93</f>
        <v>7.5519194461925743</v>
      </c>
      <c r="G39" s="31">
        <f ca="1">[1]Main!J93</f>
        <v>7.5917334458034587</v>
      </c>
      <c r="H39" s="31">
        <f ca="1">[1]Main!K93</f>
        <v>7.9103493737640074</v>
      </c>
      <c r="I39" s="31">
        <f ca="1">[1]Main!L93</f>
        <v>7.7720207253886011</v>
      </c>
      <c r="J39" s="31">
        <f ca="1">[1]Main!M93</f>
        <v>7.5031263026260939</v>
      </c>
      <c r="K39" s="31">
        <f ca="1">[1]Main!N93</f>
        <v>7.2043225935561335</v>
      </c>
      <c r="L39" s="61">
        <f ca="1">[1]Main!P93</f>
        <v>6.8193493210020559</v>
      </c>
      <c r="M39" s="35">
        <f ca="1">[1]Main!Q93</f>
        <v>178.1</v>
      </c>
    </row>
    <row r="40" spans="1:14" ht="15.75" x14ac:dyDescent="0.25">
      <c r="A40" s="34"/>
      <c r="B40" s="51">
        <f ca="1">[1]Main!E93</f>
        <v>4.9573120352519968</v>
      </c>
      <c r="C40" s="52">
        <f ca="1">[1]Main!S93</f>
        <v>21.377766863504686</v>
      </c>
      <c r="D40" s="52">
        <f ca="1">[1]Main!T93</f>
        <v>21.145183949018854</v>
      </c>
      <c r="E40" s="52">
        <f ca="1">[1]Main!U93</f>
        <v>20.667876044352482</v>
      </c>
      <c r="F40" s="52">
        <f ca="1">[1]Main!V93</f>
        <v>19.379836580165804</v>
      </c>
      <c r="G40" s="52">
        <f ca="1">[1]Main!W93</f>
        <v>17.7097266131392</v>
      </c>
      <c r="H40" s="52">
        <f ca="1">[1]Main!X93</f>
        <v>15.231469553681958</v>
      </c>
      <c r="I40" s="52">
        <f ca="1">[1]Main!Y93</f>
        <v>13.858281803659946</v>
      </c>
      <c r="J40" s="52">
        <f ca="1">[1]Main!Z93</f>
        <v>11.93819654199099</v>
      </c>
      <c r="K40" s="52">
        <f ca="1">[1]Main!AA93</f>
        <v>10.404336584979054</v>
      </c>
      <c r="L40" s="53">
        <f ca="1">[1]Main!AB93</f>
        <v>9.187182392616478</v>
      </c>
      <c r="M40" s="54">
        <f ca="1">[1]Main!O93</f>
        <v>6.8156001514577804</v>
      </c>
      <c r="N40" s="36"/>
    </row>
    <row r="41" spans="1:14" ht="16.5" thickBot="1" x14ac:dyDescent="0.3">
      <c r="A41" s="62"/>
      <c r="B41" s="56"/>
      <c r="C41" s="57">
        <f ca="1">[1]Main!AD93</f>
        <v>29.017687157305669</v>
      </c>
      <c r="D41" s="57">
        <f ca="1">[1]Main!AE93</f>
        <v>36.602995180331853</v>
      </c>
      <c r="E41" s="57">
        <f ca="1">[1]Main!AF93</f>
        <v>42.100419221182911</v>
      </c>
      <c r="F41" s="57">
        <f ca="1">[1]Main!AG93</f>
        <v>52.889057029194895</v>
      </c>
      <c r="G41" s="57">
        <f ca="1">[1]Main!AH93</f>
        <v>64.616439642028368</v>
      </c>
      <c r="H41" s="57">
        <f ca="1">[1]Main!AI93</f>
        <v>80.789323662436018</v>
      </c>
      <c r="I41" s="57">
        <f ca="1">[1]Main!AJ93</f>
        <v>90.942601664183087</v>
      </c>
      <c r="J41" s="57">
        <f ca="1">[1]Main!AK93</f>
        <v>108.61409468832076</v>
      </c>
      <c r="K41" s="57">
        <f ca="1">[1]Main!AL93</f>
        <v>129.74387813828227</v>
      </c>
      <c r="L41" s="58">
        <f ca="1">[1]Main!AM93</f>
        <v>176.68980734288573</v>
      </c>
      <c r="M41" s="63"/>
      <c r="N41" s="36"/>
    </row>
    <row r="42" spans="1:14" ht="15.75" x14ac:dyDescent="0.25">
      <c r="A42" s="34">
        <v>20</v>
      </c>
      <c r="B42" s="60">
        <f ca="1">[1]Main!D94</f>
        <v>39.799999999999997</v>
      </c>
      <c r="C42" s="31">
        <f ca="1">[1]Main!F94</f>
        <v>6.5922483791906181</v>
      </c>
      <c r="D42" s="31">
        <f ca="1">[1]Main!G94</f>
        <v>7.2202166064981945</v>
      </c>
      <c r="E42" s="31">
        <f ca="1">[1]Main!H94</f>
        <v>7.4844074844074848</v>
      </c>
      <c r="F42" s="31">
        <f ca="1">[1]Main!I94</f>
        <v>7.922535211267606</v>
      </c>
      <c r="G42" s="31">
        <f ca="1">[1]Main!J94</f>
        <v>8.0017781729273167</v>
      </c>
      <c r="H42" s="31">
        <f ca="1">[1]Main!K94</f>
        <v>8.5005903187721366</v>
      </c>
      <c r="I42" s="31">
        <f ca="1">[1]Main!L94</f>
        <v>8.4965777672881764</v>
      </c>
      <c r="J42" s="31">
        <f ca="1">[1]Main!M94</f>
        <v>8.1929904415111512</v>
      </c>
      <c r="K42" s="31">
        <f ca="1">[1]Main!N94</f>
        <v>7.8311942571242117</v>
      </c>
      <c r="L42" s="61">
        <f ca="1">[1]Main!P94</f>
        <v>7.4620604722552173</v>
      </c>
      <c r="M42" s="35">
        <f ca="1">[1]Main!Q94</f>
        <v>179.1</v>
      </c>
    </row>
    <row r="43" spans="1:14" ht="15.75" x14ac:dyDescent="0.25">
      <c r="A43" s="34"/>
      <c r="B43" s="51">
        <f ca="1">[1]Main!E94</f>
        <v>5.0647158131682612</v>
      </c>
      <c r="C43" s="52">
        <f ca="1">[1]Main!S94</f>
        <v>25.417442263525885</v>
      </c>
      <c r="D43" s="52">
        <f ca="1">[1]Main!T94</f>
        <v>25.098603470509111</v>
      </c>
      <c r="E43" s="52">
        <f ca="1">[1]Main!U94</f>
        <v>24.611064688078905</v>
      </c>
      <c r="F43" s="52">
        <f ca="1">[1]Main!V94</f>
        <v>23.340665888115325</v>
      </c>
      <c r="G43" s="52">
        <f ca="1">[1]Main!W94</f>
        <v>21.541319688652692</v>
      </c>
      <c r="H43" s="52">
        <f ca="1">[1]Main!X94</f>
        <v>18.867037684820399</v>
      </c>
      <c r="I43" s="52">
        <f ca="1">[1]Main!Y94</f>
        <v>17.385634253883644</v>
      </c>
      <c r="J43" s="52">
        <f ca="1">[1]Main!Z94</f>
        <v>15.342500721822667</v>
      </c>
      <c r="K43" s="52">
        <f ca="1">[1]Main!AA94</f>
        <v>13.78575629942733</v>
      </c>
      <c r="L43" s="53">
        <f ca="1">[1]Main!AB94</f>
        <v>12.539407906144191</v>
      </c>
      <c r="M43" s="54">
        <f ca="1">[1]Main!O94</f>
        <v>7.4611398963730569</v>
      </c>
    </row>
    <row r="44" spans="1:14" ht="16.5" thickBot="1" x14ac:dyDescent="0.3">
      <c r="A44" s="37"/>
      <c r="B44" s="64"/>
      <c r="C44" s="65">
        <f ca="1">[1]Main!AD94</f>
        <v>30.24360171571039</v>
      </c>
      <c r="D44" s="65">
        <f ca="1">[1]Main!AE94</f>
        <v>38.897709985421656</v>
      </c>
      <c r="E44" s="65">
        <f ca="1">[1]Main!AF94</f>
        <v>44.730191129062369</v>
      </c>
      <c r="F44" s="65">
        <f ca="1">[1]Main!AG94</f>
        <v>55.860774916829222</v>
      </c>
      <c r="G44" s="65">
        <f ca="1">[1]Main!AH94</f>
        <v>68.19419919121853</v>
      </c>
      <c r="H44" s="65">
        <f ca="1">[1]Main!AI94</f>
        <v>84.95178207561294</v>
      </c>
      <c r="I44" s="65">
        <f ca="1">[1]Main!AJ94</f>
        <v>94.960846874231436</v>
      </c>
      <c r="J44" s="65">
        <f ca="1">[1]Main!AK94</f>
        <v>112.81493684962525</v>
      </c>
      <c r="K44" s="65">
        <f ca="1">[1]Main!AL94</f>
        <v>133.4989995527111</v>
      </c>
      <c r="L44" s="66">
        <f ca="1">[1]Main!AM94</f>
        <v>178.56443435804283</v>
      </c>
      <c r="M44" s="67"/>
    </row>
    <row r="45" spans="1:14" ht="15.75" thickTop="1" x14ac:dyDescent="0.25">
      <c r="A45" s="41" t="s">
        <v>17</v>
      </c>
      <c r="B45" s="41"/>
      <c r="C45" s="41"/>
      <c r="D45" s="41" t="s">
        <v>18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x14ac:dyDescent="0.25">
      <c r="A46" s="41" t="s">
        <v>19</v>
      </c>
      <c r="B46" s="41"/>
      <c r="C46" s="41"/>
      <c r="D46" s="41" t="s">
        <v>20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Gilbert</cp:lastModifiedBy>
  <dcterms:created xsi:type="dcterms:W3CDTF">2021-03-14T05:05:04Z</dcterms:created>
  <dcterms:modified xsi:type="dcterms:W3CDTF">2021-03-14T05:20:33Z</dcterms:modified>
</cp:coreProperties>
</file>